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<sst xmlns="http://schemas.openxmlformats.org/spreadsheetml/2006/main" count="37" uniqueCount="37">
  <si>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</si>
  <si>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FXS010</t>
  </si>
  <si>
    <t xml:space="preserve">U</t>
  </si>
  <si>
    <t xml:space="preserve">Socle en béton.</t>
  </si>
  <si>
    <r>
      <rPr>
        <sz val="7.80"/>
        <color rgb="FF000000"/>
        <rFont val="Arial"/>
        <family val="2"/>
      </rPr>
      <t xml:space="preserve">Socle d'appui de machine, </t>
    </r>
    <r>
      <rPr>
        <b/>
        <sz val="7.80"/>
        <color rgb="FF000000"/>
        <rFont val="Arial"/>
        <family val="2"/>
      </rPr>
      <t xml:space="preserve">en béton armé</t>
    </r>
    <r>
      <rPr>
        <sz val="7.80"/>
        <color rgb="FF000000"/>
        <rFont val="Arial"/>
        <family val="2"/>
      </rPr>
      <t xml:space="preserve">, de </t>
    </r>
    <r>
      <rPr>
        <b/>
        <sz val="7.80"/>
        <color rgb="FF000000"/>
        <rFont val="Arial"/>
        <family val="2"/>
      </rPr>
      <t xml:space="preserve">150x100x16</t>
    </r>
    <r>
      <rPr>
        <sz val="7.80"/>
        <color rgb="FF000000"/>
        <rFont val="Arial"/>
        <family val="2"/>
      </rPr>
      <t xml:space="preserve"> cm, constitué de </t>
    </r>
    <r>
      <rPr>
        <b/>
        <sz val="7.80"/>
        <color rgb="FF000000"/>
        <rFont val="Arial"/>
        <family val="2"/>
      </rPr>
      <t xml:space="preserve">béton C20/25 (XC1(F); D10; S3; Cl 1,0) prêt à l'emploi, et coulage à la pompe et treillis soudé PAF C en acier Fe E 500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</si>
  <si>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</si>
  <si>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</si>
  <si>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</si>
  <si>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</si>
  <si>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</si>
  <si>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</si>
  <si>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mt14gsa010b</t>
  </si>
  <si>
    <t xml:space="preserve">Géotextile non tissé synthétique, thermosoudé, en polypropylène-polyéthylène, de 125 g/m².</t>
  </si>
  <si>
    <t xml:space="preserve">m²</t>
  </si>
  <si>
    <t xml:space="preserve">mt07ala010h</t>
  </si>
  <si>
    <t xml:space="preserve">Acier laminé NF EN 10025 S275JR, en profilés laminés à chaud, pièces simples, pour applications structurales.</t>
  </si>
  <si>
    <t xml:space="preserve">kg</t>
  </si>
  <si>
    <t xml:space="preserve">mt07ame030adg</t>
  </si>
  <si>
    <t xml:space="preserve">Treillis soudé PAF C 200x200 mm, avec fils de fer longitudinaux de 4,5 mm de diamètre et fils de fer transversaux de 4,5 mm de diamètre, acier Fe E 500, selon NF A35-024.</t>
  </si>
  <si>
    <t xml:space="preserve">m²</t>
  </si>
  <si>
    <t xml:space="preserve">mt10haf030fODc</t>
  </si>
  <si>
    <t xml:space="preserve">Béton C20/25 (XC1(F) D10; S3; Cl 1,0), prêt à l'emploi, selon NF EN 206-1.</t>
  </si>
  <si>
    <t xml:space="preserve">m³</t>
  </si>
  <si>
    <t xml:space="preserve">mq06bhe010</t>
  </si>
  <si>
    <t xml:space="preserve">Camion pompe stationné sur chantier, pour pompage de béton. Comprend le déplacement.</t>
  </si>
  <si>
    <t xml:space="preserve">h</t>
  </si>
  <si>
    <t xml:space="preserve">mo042</t>
  </si>
  <si>
    <t xml:space="preserve">Compagnon professionnel III/CP2 du béton.</t>
  </si>
  <si>
    <t xml:space="preserve">h</t>
  </si>
  <si>
    <t xml:space="preserve">mo089</t>
  </si>
  <si>
    <t xml:space="preserve">Ouvrier professionnel II/OP du béton.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</si>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</sst>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59" customWidth="1"/>
    <col min="2" max="2" width="12.68" customWidth="1"/>
    <col min="3" max="3" width="51.29" customWidth="1"/>
    <col min="4" max="4" width="8.60" customWidth="1"/>
    <col min="5" max="5" width="5.83" customWidth="1"/>
    <col min="6" max="6" width="4.08" customWidth="1"/>
    <col min="7" max="7" width="6.99" customWidth="1"/>
    <col min="8" max="8" width="4.95" customWidth="1"/>
    <col min="9" max="9" width="2.04" customWidth="1"/>
    <col min="10" max="10" width="6.9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/>
      <c r="D7" s="9" t="s">
        <v>7</v>
      </c>
      <c r="E7" s="9" t="s">
        <v>8</v>
      </c>
      <c r="F7" s="9" t="s">
        <v>9</v>
      </c>
      <c r="G7" s="9"/>
      <c r="H7" s="9"/>
      <c r="I7" s="9" t="s">
        <v>10</v>
      </c>
      <c r="J7" s="9"/>
    </row>
    <row r="8" spans="1:10" ht="21.60" thickBot="1" customHeight="1">
      <c r="A8" s="10" t="s">
        <v>11</v>
      </c>
      <c r="B8" s="10" t="s">
        <v>12</v>
      </c>
      <c r="C8" s="10"/>
      <c r="D8" s="12">
        <v>1.760000</v>
      </c>
      <c r="E8" s="14" t="s">
        <v>13</v>
      </c>
      <c r="F8" s="16">
        <v>1.340000</v>
      </c>
      <c r="G8" s="16"/>
      <c r="H8" s="16"/>
      <c r="I8" s="16">
        <f ca="1">ROUND(INDIRECT(ADDRESS(ROW()+(0), COLUMN()+(-5), 1))*INDIRECT(ADDRESS(ROW()+(0), COLUMN()+(-3), 1)), 2)</f>
        <v>2.360000</v>
      </c>
      <c r="J8" s="16"/>
    </row>
    <row r="9" spans="1:10" ht="21.60" thickBot="1" customHeight="1">
      <c r="A9" s="17" t="s">
        <v>14</v>
      </c>
      <c r="B9" s="17" t="s">
        <v>15</v>
      </c>
      <c r="C9" s="17"/>
      <c r="D9" s="18">
        <v>94.000000</v>
      </c>
      <c r="E9" s="19" t="s">
        <v>16</v>
      </c>
      <c r="F9" s="20">
        <v>0.990000</v>
      </c>
      <c r="G9" s="20"/>
      <c r="H9" s="20"/>
      <c r="I9" s="20">
        <f ca="1">ROUND(INDIRECT(ADDRESS(ROW()+(0), COLUMN()+(-5), 1))*INDIRECT(ADDRESS(ROW()+(0), COLUMN()+(-3), 1)), 2)</f>
        <v>93.060000</v>
      </c>
      <c r="J9" s="20"/>
    </row>
    <row r="10" spans="1:10" ht="31.20" thickBot="1" customHeight="1">
      <c r="A10" s="17" t="s">
        <v>17</v>
      </c>
      <c r="B10" s="17" t="s">
        <v>18</v>
      </c>
      <c r="C10" s="17"/>
      <c r="D10" s="18">
        <v>1.650000</v>
      </c>
      <c r="E10" s="19" t="s">
        <v>19</v>
      </c>
      <c r="F10" s="20">
        <v>1.550000</v>
      </c>
      <c r="G10" s="20"/>
      <c r="H10" s="20"/>
      <c r="I10" s="20">
        <f ca="1">ROUND(INDIRECT(ADDRESS(ROW()+(0), COLUMN()+(-5), 1))*INDIRECT(ADDRESS(ROW()+(0), COLUMN()+(-3), 1)), 2)</f>
        <v>2.560000</v>
      </c>
      <c r="J10" s="20"/>
    </row>
    <row r="11" spans="1:10" ht="21.60" thickBot="1" customHeight="1">
      <c r="A11" s="17" t="s">
        <v>20</v>
      </c>
      <c r="B11" s="17" t="s">
        <v>21</v>
      </c>
      <c r="C11" s="17"/>
      <c r="D11" s="18">
        <v>0.264000</v>
      </c>
      <c r="E11" s="19" t="s">
        <v>22</v>
      </c>
      <c r="F11" s="20">
        <v>137.500000</v>
      </c>
      <c r="G11" s="20"/>
      <c r="H11" s="20"/>
      <c r="I11" s="20">
        <f ca="1">ROUND(INDIRECT(ADDRESS(ROW()+(0), COLUMN()+(-5), 1))*INDIRECT(ADDRESS(ROW()+(0), COLUMN()+(-3), 1)), 2)</f>
        <v>36.300000</v>
      </c>
      <c r="J11" s="20"/>
    </row>
    <row r="12" spans="1:10" ht="21.60" thickBot="1" customHeight="1">
      <c r="A12" s="17" t="s">
        <v>23</v>
      </c>
      <c r="B12" s="17" t="s">
        <v>24</v>
      </c>
      <c r="C12" s="17"/>
      <c r="D12" s="18">
        <v>0.012000</v>
      </c>
      <c r="E12" s="19" t="s">
        <v>25</v>
      </c>
      <c r="F12" s="20">
        <v>170.000000</v>
      </c>
      <c r="G12" s="20"/>
      <c r="H12" s="20"/>
      <c r="I12" s="20">
        <f ca="1">ROUND(INDIRECT(ADDRESS(ROW()+(0), COLUMN()+(-5), 1))*INDIRECT(ADDRESS(ROW()+(0), COLUMN()+(-3), 1)), 2)</f>
        <v>2.040000</v>
      </c>
      <c r="J12" s="20"/>
    </row>
    <row r="13" spans="1:10" ht="12.00" thickBot="1" customHeight="1">
      <c r="A13" s="17" t="s">
        <v>26</v>
      </c>
      <c r="B13" s="17" t="s">
        <v>27</v>
      </c>
      <c r="C13" s="17"/>
      <c r="D13" s="18">
        <v>0.334000</v>
      </c>
      <c r="E13" s="19" t="s">
        <v>28</v>
      </c>
      <c r="F13" s="20">
        <v>25.310000</v>
      </c>
      <c r="G13" s="20"/>
      <c r="H13" s="20"/>
      <c r="I13" s="20">
        <f ca="1">ROUND(INDIRECT(ADDRESS(ROW()+(0), COLUMN()+(-5), 1))*INDIRECT(ADDRESS(ROW()+(0), COLUMN()+(-3), 1)), 2)</f>
        <v>8.450000</v>
      </c>
      <c r="J13" s="20"/>
    </row>
    <row r="14" spans="1:10" ht="12.00" thickBot="1" customHeight="1">
      <c r="A14" s="17" t="s">
        <v>29</v>
      </c>
      <c r="B14" s="21" t="s">
        <v>30</v>
      </c>
      <c r="C14" s="21"/>
      <c r="D14" s="22">
        <v>0.334000</v>
      </c>
      <c r="E14" s="23" t="s">
        <v>31</v>
      </c>
      <c r="F14" s="24">
        <v>22.460000</v>
      </c>
      <c r="G14" s="24"/>
      <c r="H14" s="24"/>
      <c r="I14" s="24">
        <f ca="1">ROUND(INDIRECT(ADDRESS(ROW()+(0), COLUMN()+(-5), 1))*INDIRECT(ADDRESS(ROW()+(0), COLUMN()+(-3), 1)), 2)</f>
        <v>7.500000</v>
      </c>
      <c r="J14" s="24"/>
    </row>
    <row r="15" spans="1:10" ht="12.00" thickBot="1" customHeight="1">
      <c r="A15" s="17"/>
      <c r="B15" s="10" t="s">
        <v>32</v>
      </c>
      <c r="C15" s="10"/>
      <c r="D15" s="12">
        <v>2.000000</v>
      </c>
      <c r="E15" s="14" t="s">
        <v>33</v>
      </c>
      <c r="F15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1))), 2)</f>
        <v>152.270000</v>
      </c>
      <c r="G15" s="16"/>
      <c r="H15" s="16"/>
      <c r="I15" s="16">
        <f ca="1">ROUND(INDIRECT(ADDRESS(ROW()+(0), COLUMN()+(-5), 1))*INDIRECT(ADDRESS(ROW()+(0), COLUMN()+(-3), 1))/100, 2)</f>
        <v>3.050000</v>
      </c>
      <c r="J15" s="16"/>
    </row>
    <row r="16" spans="1:10" ht="12.00" thickBot="1" customHeight="1">
      <c r="A16" s="21"/>
      <c r="B16" s="21" t="s">
        <v>34</v>
      </c>
      <c r="C16" s="21"/>
      <c r="D16" s="22">
        <v>3.000000</v>
      </c>
      <c r="E16" s="23" t="s">
        <v>35</v>
      </c>
      <c r="F16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1))), 2)</f>
        <v>155.320000</v>
      </c>
      <c r="G16" s="24"/>
      <c r="H16" s="24"/>
      <c r="I16" s="24">
        <f ca="1">ROUND(INDIRECT(ADDRESS(ROW()+(0), COLUMN()+(-5), 1))*INDIRECT(ADDRESS(ROW()+(0), COLUMN()+(-3), 1))/100, 2)</f>
        <v>4.660000</v>
      </c>
      <c r="J16" s="24"/>
    </row>
    <row r="17" spans="1:10" ht="12.00" thickBot="1" customHeight="1">
      <c r="A17" s="25"/>
      <c r="B17" s="26"/>
      <c r="C17" s="26"/>
      <c r="D17" s="26"/>
      <c r="E17" s="27"/>
      <c r="F17" s="6" t="s">
        <v>36</v>
      </c>
      <c r="G17" s="6"/>
      <c r="H17" s="6"/>
      <c r="I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159.980000</v>
      </c>
      <c r="J17" s="28"/>
    </row>
  </sheetData>
  <mergeCells count="37">
    <mergeCell ref="A1:J1"/>
    <mergeCell ref="C3:F3"/>
    <mergeCell ref="H3:I3"/>
    <mergeCell ref="A4:J4"/>
    <mergeCell ref="B7:C7"/>
    <mergeCell ref="F7:H7"/>
    <mergeCell ref="I7:J7"/>
    <mergeCell ref="B8:C8"/>
    <mergeCell ref="F8:H8"/>
    <mergeCell ref="I8:J8"/>
    <mergeCell ref="B9:C9"/>
    <mergeCell ref="F9:H9"/>
    <mergeCell ref="I9:J9"/>
    <mergeCell ref="B10:C10"/>
    <mergeCell ref="F10:H10"/>
    <mergeCell ref="I10:J10"/>
    <mergeCell ref="B11:C11"/>
    <mergeCell ref="F11:H11"/>
    <mergeCell ref="I11:J11"/>
    <mergeCell ref="B12:C12"/>
    <mergeCell ref="F12:H12"/>
    <mergeCell ref="I12:J12"/>
    <mergeCell ref="B13:C13"/>
    <mergeCell ref="F13:H13"/>
    <mergeCell ref="I13:J13"/>
    <mergeCell ref="B14:C14"/>
    <mergeCell ref="F14:H14"/>
    <mergeCell ref="I14:J14"/>
    <mergeCell ref="B15:C15"/>
    <mergeCell ref="F15:H15"/>
    <mergeCell ref="I15:J15"/>
    <mergeCell ref="B16:C16"/>
    <mergeCell ref="F16:H16"/>
    <mergeCell ref="I16:J16"/>
    <mergeCell ref="B17:C17"/>
    <mergeCell ref="F17:H17"/>
    <mergeCell ref="I17:J17"/>
  </mergeCells>
  <pageMargins left="0.620079" right="0.472441" top="0.472441" bottom="0.472441" header="0.0" footer="0.0"/>
  <pageSetup paperSize="9" orientation="portrait"/>
  <rowBreaks count="0" manualBreakCount="0">
    </rowBreaks>
</worksheet>
</file>