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<sst xmlns="http://schemas.openxmlformats.org/spreadsheetml/2006/main" count="54" uniqueCount="54">
  <si>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</si>
  <si>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GAE310</t>
  </si>
  <si>
    <t xml:space="preserve">m</t>
  </si>
  <si>
    <t xml:space="preserve">Réparation d'un about de plancher en béton armé, avec du mortier.</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</si>
  <si>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de mortier monocomposant à base de ciment, inhibiteurs de corrosion et polymères en poudre, pour la protection et la passivation des armatures en acier, et comme pont d'adhérence entre mortier de réparation et béton existant, garantissant l'adhérence entre les deux, avec 1,5 kg/m² de consommation moyenne; restitution de la partie affectée par application manuelle de mortier fluide, de résistance mécanique élevée et retrait compensé, avec une résistance à la compression à 28 jours supérieure ou égale à 78,5 N/mm² et un module d'élasticité supérieur ou égal à 20000 N/mm², classe R4, type CC, selon NF EN 1504-3, Euroclasse A1 de réaction au feu, selon NF EN 13501-1, en couche de 40 mm d'épaisseur moyenne, de consistance fluide. Le prix comprend le déplacement, le montage et le démontage sur site de l'équipement de projection. Le prix comprend le montage et le démontage du système de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</si>
  <si>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</si>
  <si>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</si>
  <si>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</si>
  <si>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</si>
  <si>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</si>
  <si>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</si>
  <si>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</si>
  <si>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</si>
  <si>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</si>
  <si>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</si>
  <si>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</si>
  <si>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</si>
  <si>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mt09rem080b</t>
  </si>
  <si>
    <t xml:space="preserve">Mortier monocomposant à base de ciment, inhibiteurs de corrosion et polymères en poudre, pour la protection et la passivation des armatures en acier, et comme pont d'adhérence entre mortier de réparation et béton existant.</t>
  </si>
  <si>
    <t xml:space="preserve">kg</t>
  </si>
  <si>
    <t xml:space="preserve">mt09red110c</t>
  </si>
  <si>
    <t xml:space="preserve">Mortier fluide, de résistance mécanique élevée et retrait compensé, avec une résistance à la compression à 28 jours supérieure ou égale à 78,5 N/mm² et un module d'élasticité supérieur ou égal à 20000 N/mm², classe R4, type CC, selon NF EN 1504-3, Euroclasse A1 de réaction au feu, selon NF EN 13501-1, pour réparation structurale du béton.</t>
  </si>
  <si>
    <t xml:space="preserve">kg</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</si>
  <si>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</si>
  <si>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</si>
  <si>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</si>
  <si>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</si>
  <si>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</si>
  <si>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</si>
  <si>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</si>
  <si>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</si>
  <si>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</si>
  <si>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</si>
  <si>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</si>
  <si>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</si>
  <si>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</si>
  <si>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</si>
  <si>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</si>
  <si>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</si>
  <si>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</si>
  <si>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</si>
  <si>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mq06pym010</t>
  </si>
  <si>
    <t xml:space="preserve">Mélangeuse-pompeuse pour mortiers et plâtres projetés, de 3 m³/h.</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</si>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</sst>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v>
      </c>
      <c r="F9" s="11" t="s">
        <v>13</v>
      </c>
      <c r="G9" s="13">
        <v>9.65</v>
      </c>
      <c r="H9" s="13">
        <f ca="1">ROUND(INDIRECT(ADDRESS(ROW()+(0), COLUMN()+(-3), 1))*INDIRECT(ADDRESS(ROW()+(0), COLUMN()+(-1), 1)), 2)</f>
        <v>0.29</v>
      </c>
    </row>
    <row r="10" spans="1:8" ht="13.50" thickBot="1" customHeight="1">
      <c r="A10" s="14" t="s">
        <v>14</v>
      </c>
      <c r="B10" s="14"/>
      <c r="C10" s="14" t="s">
        <v>15</v>
      </c>
      <c r="D10" s="14"/>
      <c r="E10" s="15">
        <v>1.05</v>
      </c>
      <c r="F10" s="16" t="s">
        <v>16</v>
      </c>
      <c r="G10" s="17">
        <v>0.25</v>
      </c>
      <c r="H10" s="17">
        <f ca="1">ROUND(INDIRECT(ADDRESS(ROW()+(0), COLUMN()+(-3), 1))*INDIRECT(ADDRESS(ROW()+(0), COLUMN()+(-1), 1)), 2)</f>
        <v>0.26</v>
      </c>
    </row>
    <row r="11" spans="1:8" ht="34.50" thickBot="1" customHeight="1">
      <c r="A11" s="14" t="s">
        <v>17</v>
      </c>
      <c r="B11" s="14"/>
      <c r="C11" s="14" t="s">
        <v>18</v>
      </c>
      <c r="D11" s="14"/>
      <c r="E11" s="15">
        <v>0.45</v>
      </c>
      <c r="F11" s="16" t="s">
        <v>19</v>
      </c>
      <c r="G11" s="17">
        <v>3.53</v>
      </c>
      <c r="H11" s="17">
        <f ca="1">ROUND(INDIRECT(ADDRESS(ROW()+(0), COLUMN()+(-3), 1))*INDIRECT(ADDRESS(ROW()+(0), COLUMN()+(-1), 1)), 2)</f>
        <v>1.59</v>
      </c>
    </row>
    <row r="12" spans="1:8" ht="45.00" thickBot="1" customHeight="1">
      <c r="A12" s="14" t="s">
        <v>20</v>
      </c>
      <c r="B12" s="14"/>
      <c r="C12" s="14" t="s">
        <v>21</v>
      </c>
      <c r="D12" s="14"/>
      <c r="E12" s="15">
        <v>23.1</v>
      </c>
      <c r="F12" s="16" t="s">
        <v>22</v>
      </c>
      <c r="G12" s="17">
        <v>0.81</v>
      </c>
      <c r="H12" s="17">
        <f ca="1">ROUND(INDIRECT(ADDRESS(ROW()+(0), COLUMN()+(-3), 1))*INDIRECT(ADDRESS(ROW()+(0), COLUMN()+(-1), 1)), 2)</f>
        <v>18.71</v>
      </c>
    </row>
    <row r="13" spans="1:8" ht="13.50" thickBot="1" customHeight="1">
      <c r="A13" s="14" t="s">
        <v>23</v>
      </c>
      <c r="B13" s="14"/>
      <c r="C13" s="14" t="s">
        <v>24</v>
      </c>
      <c r="D13" s="14"/>
      <c r="E13" s="15">
        <v>0.2</v>
      </c>
      <c r="F13" s="16" t="s">
        <v>25</v>
      </c>
      <c r="G13" s="17">
        <v>6.32</v>
      </c>
      <c r="H13" s="17">
        <f ca="1">ROUND(INDIRECT(ADDRESS(ROW()+(0), COLUMN()+(-3), 1))*INDIRECT(ADDRESS(ROW()+(0), COLUMN()+(-1), 1)), 2)</f>
        <v>1.26</v>
      </c>
    </row>
    <row r="14" spans="1:8" ht="13.50" thickBot="1" customHeight="1">
      <c r="A14" s="14" t="s">
        <v>26</v>
      </c>
      <c r="B14" s="14"/>
      <c r="C14" s="14" t="s">
        <v>27</v>
      </c>
      <c r="D14" s="14"/>
      <c r="E14" s="15">
        <v>0.009</v>
      </c>
      <c r="F14" s="16" t="s">
        <v>28</v>
      </c>
      <c r="G14" s="17">
        <v>1.87</v>
      </c>
      <c r="H14" s="17">
        <f ca="1">ROUND(INDIRECT(ADDRESS(ROW()+(0), COLUMN()+(-3), 1))*INDIRECT(ADDRESS(ROW()+(0), COLUMN()+(-1), 1)), 2)</f>
        <v>0.02</v>
      </c>
    </row>
    <row r="15" spans="1:8" ht="13.50" thickBot="1" customHeight="1">
      <c r="A15" s="14" t="s">
        <v>29</v>
      </c>
      <c r="B15" s="14"/>
      <c r="C15" s="14" t="s">
        <v>30</v>
      </c>
      <c r="D15" s="14"/>
      <c r="E15" s="15">
        <v>0.013</v>
      </c>
      <c r="F15" s="16" t="s">
        <v>31</v>
      </c>
      <c r="G15" s="17">
        <v>19.25</v>
      </c>
      <c r="H15" s="17">
        <f ca="1">ROUND(INDIRECT(ADDRESS(ROW()+(0), COLUMN()+(-3), 1))*INDIRECT(ADDRESS(ROW()+(0), COLUMN()+(-1), 1)), 2)</f>
        <v>0.25</v>
      </c>
    </row>
    <row r="16" spans="1:8" ht="13.50" thickBot="1" customHeight="1">
      <c r="A16" s="14" t="s">
        <v>32</v>
      </c>
      <c r="B16" s="14"/>
      <c r="C16" s="14" t="s">
        <v>33</v>
      </c>
      <c r="D16" s="14"/>
      <c r="E16" s="15">
        <v>0.313</v>
      </c>
      <c r="F16" s="16" t="s">
        <v>34</v>
      </c>
      <c r="G16" s="17">
        <v>4.57</v>
      </c>
      <c r="H16" s="17">
        <f ca="1">ROUND(INDIRECT(ADDRESS(ROW()+(0), COLUMN()+(-3), 1))*INDIRECT(ADDRESS(ROW()+(0), COLUMN()+(-1), 1)), 2)</f>
        <v>1.43</v>
      </c>
    </row>
    <row r="17" spans="1:8" ht="13.50" thickBot="1" customHeight="1">
      <c r="A17" s="14" t="s">
        <v>35</v>
      </c>
      <c r="B17" s="14"/>
      <c r="C17" s="14" t="s">
        <v>36</v>
      </c>
      <c r="D17" s="14"/>
      <c r="E17" s="15">
        <v>0.156</v>
      </c>
      <c r="F17" s="16" t="s">
        <v>37</v>
      </c>
      <c r="G17" s="17">
        <v>7.75</v>
      </c>
      <c r="H17" s="17">
        <f ca="1">ROUND(INDIRECT(ADDRESS(ROW()+(0), COLUMN()+(-3), 1))*INDIRECT(ADDRESS(ROW()+(0), COLUMN()+(-1), 1)), 2)</f>
        <v>1.21</v>
      </c>
    </row>
    <row r="18" spans="1:8" ht="13.50" thickBot="1" customHeight="1">
      <c r="A18" s="14" t="s">
        <v>38</v>
      </c>
      <c r="B18" s="14"/>
      <c r="C18" s="14" t="s">
        <v>39</v>
      </c>
      <c r="D18" s="14"/>
      <c r="E18" s="15">
        <v>0.035</v>
      </c>
      <c r="F18" s="16" t="s">
        <v>40</v>
      </c>
      <c r="G18" s="17">
        <v>3.2</v>
      </c>
      <c r="H18" s="17">
        <f ca="1">ROUND(INDIRECT(ADDRESS(ROW()+(0), COLUMN()+(-3), 1))*INDIRECT(ADDRESS(ROW()+(0), COLUMN()+(-1), 1)), 2)</f>
        <v>0.11</v>
      </c>
    </row>
    <row r="19" spans="1:8" ht="13.50" thickBot="1" customHeight="1">
      <c r="A19" s="14" t="s">
        <v>41</v>
      </c>
      <c r="B19" s="14"/>
      <c r="C19" s="14" t="s">
        <v>42</v>
      </c>
      <c r="D19" s="14"/>
      <c r="E19" s="15">
        <v>0.005</v>
      </c>
      <c r="F19" s="16" t="s">
        <v>43</v>
      </c>
      <c r="G19" s="17">
        <v>8.52</v>
      </c>
      <c r="H19" s="17">
        <f ca="1">ROUND(INDIRECT(ADDRESS(ROW()+(0), COLUMN()+(-3), 1))*INDIRECT(ADDRESS(ROW()+(0), COLUMN()+(-1), 1)), 2)</f>
        <v>0.04</v>
      </c>
    </row>
    <row r="20" spans="1:8" ht="13.50" thickBot="1" customHeight="1">
      <c r="A20" s="14" t="s">
        <v>44</v>
      </c>
      <c r="B20" s="14"/>
      <c r="C20" s="14" t="s">
        <v>45</v>
      </c>
      <c r="D20" s="14"/>
      <c r="E20" s="15">
        <v>0.924</v>
      </c>
      <c r="F20" s="16" t="s">
        <v>46</v>
      </c>
      <c r="G20" s="17">
        <v>30.66</v>
      </c>
      <c r="H20" s="17">
        <f ca="1">ROUND(INDIRECT(ADDRESS(ROW()+(0), COLUMN()+(-3), 1))*INDIRECT(ADDRESS(ROW()+(0), COLUMN()+(-1), 1)), 2)</f>
        <v>28.33</v>
      </c>
    </row>
    <row r="21" spans="1:8" ht="13.50" thickBot="1" customHeight="1">
      <c r="A21" s="14" t="s">
        <v>47</v>
      </c>
      <c r="B21" s="14"/>
      <c r="C21" s="18" t="s">
        <v>48</v>
      </c>
      <c r="D21" s="18"/>
      <c r="E21" s="19">
        <v>0.924</v>
      </c>
      <c r="F21" s="20" t="s">
        <v>49</v>
      </c>
      <c r="G21" s="21">
        <v>25.69</v>
      </c>
      <c r="H21" s="21">
        <f ca="1">ROUND(INDIRECT(ADDRESS(ROW()+(0), COLUMN()+(-3), 1))*INDIRECT(ADDRESS(ROW()+(0), COLUMN()+(-1), 1)), 2)</f>
        <v>23.74</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77.24</v>
      </c>
      <c r="H22" s="24">
        <f ca="1">ROUND(INDIRECT(ADDRESS(ROW()+(0), COLUMN()+(-3), 1))*INDIRECT(ADDRESS(ROW()+(0), COLUMN()+(-1), 1))/100, 2)</f>
        <v>1.54</v>
      </c>
    </row>
    <row r="23" spans="1:8" ht="13.50" thickBot="1" customHeight="1">
      <c r="A23" s="25" t="s">
        <v>52</v>
      </c>
      <c r="B23" s="25"/>
      <c r="C23" s="26"/>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78.78</v>
      </c>
    </row>
  </sheetData>
  <mergeCells count="3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E23"/>
  </mergeCells>
  <pageMargins left="0.147638" right="0.147638" top="0.206693" bottom="0.206693" header="0.0" footer="0.0"/>
  <pageSetup paperSize="9" orientation="portrait"/>
  <rowBreaks count="0" manualBreakCount="0">
    </rowBreaks>
</worksheet>
</file>