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<sst xmlns="http://schemas.openxmlformats.org/spreadsheetml/2006/main" count="24" uniqueCount="24">
  <si>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</si>
  <si>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GAM050</t>
  </si>
  <si>
    <t xml:space="preserve">m²</t>
  </si>
  <si>
    <t xml:space="preserve">Régularisation de murs en maçonnerie avec du mortier de ciment.</t>
  </si>
  <si>
    <r>
      <rPr>
        <sz val="8.25"/>
        <color rgb="FF000000"/>
        <rFont val="Arial"/>
        <family val="2"/>
      </rPr>
      <t xml:space="preserve">Régularisation du mur en maçonnerie avec du mortier cémenteux bicomposant renforcé avec des fibres, couleur grise, application manuelle, en une couche, de 10 mm d'épaisseur totale, pour l'application postérieure du renforcement structural avec du mortier de ciment. Le prix ne comprend pas le renforcement structural avec du mortier de ciment.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</si>
  <si>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</si>
  <si>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</si>
  <si>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</si>
  <si>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</si>
  <si>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</si>
  <si>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</si>
  <si>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mt09rem060f</t>
  </si>
  <si>
    <t xml:space="preserve">Mortier cémenteux bicomposant renforcé avec des fibres, couleur grise, composé de ciments à haute résistance, granulats sélectionnés, additifs spéciaux et polymères synthétiques en dispersion aqueuse, perméable à la vapeur d'eau et de résistance mécanique élevée et haute ductilité, à appliquer avec une taloche ou une truelle, préalablement mélangé avec de l'eau, classe R2 selon NF EN 1504-3.</t>
  </si>
  <si>
    <t xml:space="preserve">kg</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</si>
  <si>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</si>
  <si>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</si>
  <si>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</si>
  <si>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</si>
  <si>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</si>
  <si>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</si>
  <si>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</si>
  <si>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</si>
  <si>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1,59€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</si>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</sst>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23" customWidth="1"/>
    <col min="3" max="3" width="3.06"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18.5</v>
      </c>
      <c r="F9" s="11" t="s">
        <v>13</v>
      </c>
      <c r="G9" s="13">
        <v>2.26</v>
      </c>
      <c r="H9" s="13">
        <f ca="1">ROUND(INDIRECT(ADDRESS(ROW()+(0), COLUMN()+(-3), 1))*INDIRECT(ADDRESS(ROW()+(0), COLUMN()+(-1), 1)), 2)</f>
        <v>41.81</v>
      </c>
    </row>
    <row r="10" spans="1:8" ht="13.50" thickBot="1" customHeight="1">
      <c r="A10" s="14" t="s">
        <v>14</v>
      </c>
      <c r="B10" s="14"/>
      <c r="C10" s="14" t="s">
        <v>15</v>
      </c>
      <c r="D10" s="14"/>
      <c r="E10" s="15">
        <v>0.19</v>
      </c>
      <c r="F10" s="16" t="s">
        <v>16</v>
      </c>
      <c r="G10" s="17">
        <v>29.25</v>
      </c>
      <c r="H10" s="17">
        <f ca="1">ROUND(INDIRECT(ADDRESS(ROW()+(0), COLUMN()+(-3), 1))*INDIRECT(ADDRESS(ROW()+(0), COLUMN()+(-1), 1)), 2)</f>
        <v>5.56</v>
      </c>
    </row>
    <row r="11" spans="1:8" ht="13.50" thickBot="1" customHeight="1">
      <c r="A11" s="14" t="s">
        <v>17</v>
      </c>
      <c r="B11" s="14"/>
      <c r="C11" s="18" t="s">
        <v>18</v>
      </c>
      <c r="D11" s="18"/>
      <c r="E11" s="19">
        <v>0.19</v>
      </c>
      <c r="F11" s="20" t="s">
        <v>19</v>
      </c>
      <c r="G11" s="21">
        <v>24.51</v>
      </c>
      <c r="H11" s="21">
        <f ca="1">ROUND(INDIRECT(ADDRESS(ROW()+(0), COLUMN()+(-3), 1))*INDIRECT(ADDRESS(ROW()+(0), COLUMN()+(-1), 1)), 2)</f>
        <v>4.66</v>
      </c>
    </row>
    <row r="12" spans="1:8" ht="13.50" thickBot="1" customHeight="1">
      <c r="A12" s="18"/>
      <c r="B12" s="18"/>
      <c r="C12" s="5" t="s">
        <v>20</v>
      </c>
      <c r="D12" s="5"/>
      <c r="E12" s="22">
        <v>2</v>
      </c>
      <c r="F12" s="23" t="s">
        <v>21</v>
      </c>
      <c r="G12" s="24">
        <f ca="1">ROUND(SUM(INDIRECT(ADDRESS(ROW()+(-1), COLUMN()+(1), 1)),INDIRECT(ADDRESS(ROW()+(-2), COLUMN()+(1), 1)),INDIRECT(ADDRESS(ROW()+(-3), COLUMN()+(1), 1))), 2)</f>
        <v>52.03</v>
      </c>
      <c r="H12" s="24">
        <f ca="1">ROUND(INDIRECT(ADDRESS(ROW()+(0), COLUMN()+(-3), 1))*INDIRECT(ADDRESS(ROW()+(0), COLUMN()+(-1), 1))/100, 2)</f>
        <v>1.04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53.07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