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<sst xmlns="http://schemas.openxmlformats.org/spreadsheetml/2006/main" count="42" uniqueCount="42">
  <si>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</si>
  <si>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GAO070</t>
  </si>
  <si>
    <t xml:space="preserve">m³</t>
  </si>
  <si>
    <t xml:space="preserve">Reprise en sous-oeuvre via l'agrandissement par dessous de la fondation existante.</t>
  </si>
  <si>
    <r>
      <rPr>
        <sz val="8.25"/>
        <color rgb="FF000000"/>
        <rFont val="Arial"/>
        <family val="2"/>
      </rPr>
      <t xml:space="preserve">Reprise en sous-oeuvre via l'agrandissement par dessous de la fondation isolée existante, avec une nouvelle fondation en béton armé, réalisée par parties alternées, en phases successives, avec béton C25/30 (XC1(F); D10; S3; Cl 0,4) prêt à l'emploi, et coulage depuis le camion, et acier Fe E 500, avec une quantité approximative de 30 kg/m³, en situant sa base d'appui à moins de 2 mètres de profondeur; montage, démontage et retrait du système de coffrage et de tout le matériel auxiliaire, une fois la fondation en état de reprendre les efforts. Comprend le fil de fer à lier et les séparateurs. Le prix comprend le ferraillage de l'armature (coupe, façonnage et assemblage des éléments) en atelier et la pose en coffrage sur site, mais il ne comprend pas l'excavation, le remblai, le compactage du terrain ni le bourrage entre la nouvelle fondation et celle existante.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</si>
  <si>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</si>
  <si>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</si>
  <si>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</si>
  <si>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</si>
  <si>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</si>
  <si>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</si>
  <si>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mt08ema100</t>
  </si>
  <si>
    <t xml:space="preserve">Système de coffrage récupérable de panneaux en bois, pour les travaux de reprise en sous-oeuvre de fondation, allant jusqu'à 2 m de profondeur de la base d'appui.</t>
  </si>
  <si>
    <t xml:space="preserve">m²</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</si>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</sst>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84"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v>
      </c>
      <c r="G9" s="13">
        <f ca="1">ROUND(INDIRECT(ADDRESS(ROW()+(0), COLUMN()+(-3), 1))*INDIRECT(ADDRESS(ROW()+(0), COLUMN()+(-1), 1)), 2)</f>
        <v>18</v>
      </c>
    </row>
    <row r="10" spans="1:7" ht="13.50" thickBot="1" customHeight="1">
      <c r="A10" s="14" t="s">
        <v>14</v>
      </c>
      <c r="B10" s="14"/>
      <c r="C10" s="14" t="s">
        <v>15</v>
      </c>
      <c r="D10" s="15">
        <v>8</v>
      </c>
      <c r="E10" s="16" t="s">
        <v>16</v>
      </c>
      <c r="F10" s="17">
        <v>0.15</v>
      </c>
      <c r="G10" s="17">
        <f ca="1">ROUND(INDIRECT(ADDRESS(ROW()+(0), COLUMN()+(-3), 1))*INDIRECT(ADDRESS(ROW()+(0), COLUMN()+(-1), 1)), 2)</f>
        <v>1.2</v>
      </c>
    </row>
    <row r="11" spans="1:7" ht="24.00" thickBot="1" customHeight="1">
      <c r="A11" s="14" t="s">
        <v>17</v>
      </c>
      <c r="B11" s="14"/>
      <c r="C11" s="14" t="s">
        <v>18</v>
      </c>
      <c r="D11" s="15">
        <v>30</v>
      </c>
      <c r="E11" s="16" t="s">
        <v>19</v>
      </c>
      <c r="F11" s="17">
        <v>2.62</v>
      </c>
      <c r="G11" s="17">
        <f ca="1">ROUND(INDIRECT(ADDRESS(ROW()+(0), COLUMN()+(-3), 1))*INDIRECT(ADDRESS(ROW()+(0), COLUMN()+(-1), 1)), 2)</f>
        <v>78.6</v>
      </c>
    </row>
    <row r="12" spans="1:7" ht="13.50" thickBot="1" customHeight="1">
      <c r="A12" s="14" t="s">
        <v>20</v>
      </c>
      <c r="B12" s="14"/>
      <c r="C12" s="14" t="s">
        <v>21</v>
      </c>
      <c r="D12" s="15">
        <v>0.12</v>
      </c>
      <c r="E12" s="16" t="s">
        <v>22</v>
      </c>
      <c r="F12" s="17">
        <v>1.5</v>
      </c>
      <c r="G12" s="17">
        <f ca="1">ROUND(INDIRECT(ADDRESS(ROW()+(0), COLUMN()+(-3), 1))*INDIRECT(ADDRESS(ROW()+(0), COLUMN()+(-1), 1)), 2)</f>
        <v>0.18</v>
      </c>
    </row>
    <row r="13" spans="1:7" ht="13.50" thickBot="1" customHeight="1">
      <c r="A13" s="14" t="s">
        <v>23</v>
      </c>
      <c r="B13" s="14"/>
      <c r="C13" s="14" t="s">
        <v>24</v>
      </c>
      <c r="D13" s="15">
        <v>1.1</v>
      </c>
      <c r="E13" s="16" t="s">
        <v>25</v>
      </c>
      <c r="F13" s="17">
        <v>144.97</v>
      </c>
      <c r="G13" s="17">
        <f ca="1">ROUND(INDIRECT(ADDRESS(ROW()+(0), COLUMN()+(-3), 1))*INDIRECT(ADDRESS(ROW()+(0), COLUMN()+(-1), 1)), 2)</f>
        <v>159.47</v>
      </c>
    </row>
    <row r="14" spans="1:7" ht="13.50" thickBot="1" customHeight="1">
      <c r="A14" s="14" t="s">
        <v>26</v>
      </c>
      <c r="B14" s="14"/>
      <c r="C14" s="14" t="s">
        <v>27</v>
      </c>
      <c r="D14" s="15">
        <v>0.075</v>
      </c>
      <c r="E14" s="16" t="s">
        <v>28</v>
      </c>
      <c r="F14" s="17">
        <v>30.72</v>
      </c>
      <c r="G14" s="17">
        <f ca="1">ROUND(INDIRECT(ADDRESS(ROW()+(0), COLUMN()+(-3), 1))*INDIRECT(ADDRESS(ROW()+(0), COLUMN()+(-1), 1)), 2)</f>
        <v>2.3</v>
      </c>
    </row>
    <row r="15" spans="1:7" ht="13.50" thickBot="1" customHeight="1">
      <c r="A15" s="14" t="s">
        <v>29</v>
      </c>
      <c r="B15" s="14"/>
      <c r="C15" s="14" t="s">
        <v>30</v>
      </c>
      <c r="D15" s="15">
        <v>0.112</v>
      </c>
      <c r="E15" s="16" t="s">
        <v>31</v>
      </c>
      <c r="F15" s="17">
        <v>27.32</v>
      </c>
      <c r="G15" s="17">
        <f ca="1">ROUND(INDIRECT(ADDRESS(ROW()+(0), COLUMN()+(-3), 1))*INDIRECT(ADDRESS(ROW()+(0), COLUMN()+(-1), 1)), 2)</f>
        <v>3.06</v>
      </c>
    </row>
    <row r="16" spans="1:7" ht="13.50" thickBot="1" customHeight="1">
      <c r="A16" s="14" t="s">
        <v>32</v>
      </c>
      <c r="B16" s="14"/>
      <c r="C16" s="14" t="s">
        <v>33</v>
      </c>
      <c r="D16" s="15">
        <v>0.062</v>
      </c>
      <c r="E16" s="16" t="s">
        <v>34</v>
      </c>
      <c r="F16" s="17">
        <v>30.72</v>
      </c>
      <c r="G16" s="17">
        <f ca="1">ROUND(INDIRECT(ADDRESS(ROW()+(0), COLUMN()+(-3), 1))*INDIRECT(ADDRESS(ROW()+(0), COLUMN()+(-1), 1)), 2)</f>
        <v>1.9</v>
      </c>
    </row>
    <row r="17" spans="1:7" ht="13.50" thickBot="1" customHeight="1">
      <c r="A17" s="14" t="s">
        <v>35</v>
      </c>
      <c r="B17" s="14"/>
      <c r="C17" s="18" t="s">
        <v>36</v>
      </c>
      <c r="D17" s="19">
        <v>0.374</v>
      </c>
      <c r="E17" s="20" t="s">
        <v>37</v>
      </c>
      <c r="F17" s="21">
        <v>27.32</v>
      </c>
      <c r="G17" s="21">
        <f ca="1">ROUND(INDIRECT(ADDRESS(ROW()+(0), COLUMN()+(-3), 1))*INDIRECT(ADDRESS(ROW()+(0), COLUMN()+(-1), 1)), 2)</f>
        <v>10.22</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274.93</v>
      </c>
      <c r="G18" s="24">
        <f ca="1">ROUND(INDIRECT(ADDRESS(ROW()+(0), COLUMN()+(-3), 1))*INDIRECT(ADDRESS(ROW()+(0), COLUMN()+(-1), 1))/100, 2)</f>
        <v>5.5</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280.43</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