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<sst xmlns="http://schemas.openxmlformats.org/spreadsheetml/2006/main" count="23" uniqueCount="23">
  <si>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</si>
  <si>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GAO130</t>
  </si>
  <si>
    <t xml:space="preserve">m</t>
  </si>
  <si>
    <t xml:space="preserve">Recépage du micropieu, pour la reprise en sous-oeuvre de la fondation.</t>
  </si>
  <si>
    <r>
      <rPr>
        <sz val="8.25"/>
        <color rgb="FF000000"/>
        <rFont val="Arial"/>
        <family val="2"/>
      </rPr>
      <t xml:space="preserve">Recépage d'un micropieu avec profilé creux en acier, de 120 mm de diamètre, par piquage du mortier de la tête du micropieu qui ne réunit pas les caractéristiques mécaniques nécessaires, avec un marteau électrique; pour la reprise en sous-oeuvre de la fondation dans une zone de travail ayant une hauteur libre d'entre 2,50 et 4 m, et chargement manuel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</si>
  <si>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</si>
  <si>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</si>
  <si>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</si>
  <si>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</si>
  <si>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</si>
  <si>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</si>
  <si>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mq05mai040</t>
  </si>
  <si>
    <t xml:space="preserve">Marteau électrique.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</si>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</sst>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0.488</v>
      </c>
      <c r="F9" s="11" t="s">
        <v>13</v>
      </c>
      <c r="G9" s="13">
        <v>3.14</v>
      </c>
      <c r="H9" s="13">
        <f ca="1">ROUND(INDIRECT(ADDRESS(ROW()+(0), COLUMN()+(-3), 1))*INDIRECT(ADDRESS(ROW()+(0), COLUMN()+(-1), 1)), 2)</f>
        <v>1.53</v>
      </c>
    </row>
    <row r="10" spans="1:8" ht="13.50" thickBot="1" customHeight="1">
      <c r="A10" s="14" t="s">
        <v>14</v>
      </c>
      <c r="B10" s="14"/>
      <c r="C10" s="14"/>
      <c r="D10" s="14" t="s">
        <v>15</v>
      </c>
      <c r="E10" s="15">
        <v>0.501</v>
      </c>
      <c r="F10" s="16" t="s">
        <v>16</v>
      </c>
      <c r="G10" s="17">
        <v>26.53</v>
      </c>
      <c r="H10" s="17">
        <f ca="1">ROUND(INDIRECT(ADDRESS(ROW()+(0), COLUMN()+(-3), 1))*INDIRECT(ADDRESS(ROW()+(0), COLUMN()+(-1), 1)), 2)</f>
        <v>13.29</v>
      </c>
    </row>
    <row r="11" spans="1:8" ht="13.50" thickBot="1" customHeight="1">
      <c r="A11" s="14" t="s">
        <v>17</v>
      </c>
      <c r="B11" s="14"/>
      <c r="C11" s="14"/>
      <c r="D11" s="18" t="s">
        <v>18</v>
      </c>
      <c r="E11" s="19">
        <v>0.313</v>
      </c>
      <c r="F11" s="20" t="s">
        <v>19</v>
      </c>
      <c r="G11" s="21">
        <v>25.69</v>
      </c>
      <c r="H11" s="21">
        <f ca="1">ROUND(INDIRECT(ADDRESS(ROW()+(0), COLUMN()+(-3), 1))*INDIRECT(ADDRESS(ROW()+(0), COLUMN()+(-1), 1)), 2)</f>
        <v>8.04</v>
      </c>
    </row>
    <row r="12" spans="1:8" ht="13.50" thickBot="1" customHeight="1">
      <c r="A12" s="18"/>
      <c r="B12" s="18"/>
      <c r="C12" s="18"/>
      <c r="D12" s="5" t="s">
        <v>20</v>
      </c>
      <c r="E12" s="22">
        <v>2</v>
      </c>
      <c r="F12" s="23" t="s">
        <v>21</v>
      </c>
      <c r="G12" s="24">
        <f ca="1">ROUND(SUM(INDIRECT(ADDRESS(ROW()+(-1), COLUMN()+(1), 1)),INDIRECT(ADDRESS(ROW()+(-2), COLUMN()+(1), 1)),INDIRECT(ADDRESS(ROW()+(-3), COLUMN()+(1), 1))), 2)</f>
        <v>22.86</v>
      </c>
      <c r="H12" s="24">
        <f ca="1">ROUND(INDIRECT(ADDRESS(ROW()+(0), COLUMN()+(-3), 1))*INDIRECT(ADDRESS(ROW()+(0), COLUMN()+(-1), 1))/100, 2)</f>
        <v>0.46</v>
      </c>
    </row>
    <row r="13" spans="1:8" ht="13.50" thickBot="1" customHeight="1">
      <c r="A13" s="25"/>
      <c r="B13" s="25"/>
      <c r="C13" s="25"/>
      <c r="D13" s="26"/>
      <c r="E13" s="26"/>
      <c r="F13" s="27"/>
      <c r="G13" s="28" t="s">
        <v>22</v>
      </c>
      <c r="H13" s="29">
        <f ca="1">ROUND(SUM(INDIRECT(ADDRESS(ROW()+(-1), COLUMN()+(0), 1)),INDIRECT(ADDRESS(ROW()+(-2), COLUMN()+(0), 1)),INDIRECT(ADDRESS(ROW()+(-3), COLUMN()+(0), 1)),INDIRECT(ADDRESS(ROW()+(-4), COLUMN()+(0), 1))), 2)</f>
        <v>23.32</v>
      </c>
    </row>
  </sheetData>
  <mergeCells count="9">
    <mergeCell ref="A1:H1"/>
    <mergeCell ref="C3:H3"/>
    <mergeCell ref="A5:H5"/>
    <mergeCell ref="A8:C8"/>
    <mergeCell ref="A9:C9"/>
    <mergeCell ref="A10:C10"/>
    <mergeCell ref="A11:C11"/>
    <mergeCell ref="A12:C12"/>
    <mergeCell ref="A13:C13"/>
  </mergeCells>
  <pageMargins left="0.147638" right="0.147638" top="0.206693" bottom="0.206693" header="0.0" footer="0.0"/>
  <pageSetup paperSize="9" orientation="portrait"/>
  <rowBreaks count="0" manualBreakCount="0">
    </rowBreaks>
</worksheet>
</file>