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<sst xmlns="http://schemas.openxmlformats.org/spreadsheetml/2006/main" count="96" uniqueCount="96">
  <si>
    <t xml:space="preserve"/>
  </si>
  <si>
    <t xml:space="preserve">GBV010</t>
  </si>
  <si>
    <t xml:space="preserve">m²</t>
  </si>
  <si>
    <t xml:space="preserve">Plancher sur vide sanitaire ventilé et mur de soubassement.</t>
  </si>
  <si>
    <r>
      <rPr>
        <sz val="8.25"/>
        <color rgb="FF000000"/>
        <rFont val="Arial"/>
        <family val="2"/>
      </rPr>
      <t xml:space="preserve">Plancher sur vide sanitaire ventilé, en béton armé, épaisseur 30 = 25+5 cm, réalisé avec béton C25/30 (XC1(F); D10; S3; Cl 0,4) prêt à l'emploi, et coulage à la benne, volume 0,104 m³/m², et acier Fe E 500 en zone de renfort au moments négatifs et de connecteurs de poutrelles et de chaînages, quantité 6 kg/m²; constitué de: poutrelle précontrainte en "I"; entrevous en béton, 60x20x25 cm; dalle de compression de 5 cm d'épaisseur, avec armature de répartition formée par treillis soudé PAF C 200x200 mm en acier Fe E 500, sur soubassement de 80 cm de hauteur de blocs creux en béton, à revêtir, 500x200x200 mm, résistance normalisée B60 (6 MPa), avec du mortier de ciment industriel, couleur grise, M-5, fourni en vrac, finition avec membrane bitumineuse. Comprend agent filmogène, pour le séchage des bétons et des mortiers. Le prix comprend le ferraillage de l'armature (coupe, façonnage et assemblage des éléments) en atelier et la pose en coffrage sur site.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</si>
  <si>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</si>
  <si>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</si>
  <si>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</si>
  <si>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</si>
  <si>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</si>
  <si>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</si>
  <si>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mt02bhg020en</t>
  </si>
  <si>
    <t xml:space="preserve">Bloc creux en béton, à revêtir, 500x200x200 mm, résistance normalisée B60 (6 MPa), couleur grise, pièces spéciales; avec le prix augmenté de 20% pour cause de pièces spéciales: chaînages et demi-blocs. Selon NF EN 771-3.</t>
  </si>
  <si>
    <t xml:space="preserve">U</t>
  </si>
  <si>
    <t xml:space="preserve">mt08aaa010a</t>
  </si>
  <si>
    <t xml:space="preserve">Eau.</t>
  </si>
  <si>
    <t xml:space="preserve">m³</t>
  </si>
  <si>
    <t xml:space="preserve">mt09mif010cb</t>
  </si>
  <si>
    <t xml:space="preserve">Mortier industriel pour maçonnerie, de ciment, couleur grise, catégorie M-5 (résistance à la compression 5 N/mm²), fourni en vrac, selon NF EN 998-2.</t>
  </si>
  <si>
    <t xml:space="preserve">t</t>
  </si>
  <si>
    <t xml:space="preserve">mt14lba010g</t>
  </si>
  <si>
    <t xml:space="preserve">Membrane en bitume modifié par élastomère SBS, LBM(SBS)-40-FP, de 3,5 mm d'épaisseur, masse nominale 4 kg/m², avec une armature de feutre de polyester non tissé de 160 g/m², de surface non protégée. Selon NF EN 13707.</t>
  </si>
  <si>
    <t xml:space="preserve">m²</t>
  </si>
  <si>
    <t xml:space="preserve">mt08eft030a</t>
  </si>
  <si>
    <t xml:space="preserve">Panneau en bois traité, de 22 mm d'épaisseur, renforcé avec des tiges et des profilés.</t>
  </si>
  <si>
    <t xml:space="preserve">m²</t>
  </si>
  <si>
    <t xml:space="preserve">mt08cim030b</t>
  </si>
  <si>
    <t xml:space="preserve">Bois de pin.</t>
  </si>
  <si>
    <t xml:space="preserve">m³</t>
  </si>
  <si>
    <t xml:space="preserve">mt08var060</t>
  </si>
  <si>
    <t xml:space="preserve">Pointes d'acier de 20x100 mm.</t>
  </si>
  <si>
    <t xml:space="preserve">kg</t>
  </si>
  <si>
    <t xml:space="preserve">mt08dba010b</t>
  </si>
  <si>
    <t xml:space="preserve">Agent démoulant, à base d'huiles spéciales, émulsionnable à l'eau, pour coffrages métalliques, phénoliques ou en bois.</t>
  </si>
  <si>
    <t xml:space="preserve">l</t>
  </si>
  <si>
    <t xml:space="preserve">mt07bho010d</t>
  </si>
  <si>
    <t xml:space="preserve">Entrevous en béton, 60x20x25 cm. Comprend les pièces spéciales.</t>
  </si>
  <si>
    <t xml:space="preserve">U</t>
  </si>
  <si>
    <t xml:space="preserve">mt07vau010a</t>
  </si>
  <si>
    <t xml:space="preserve">Poutrelle précontrainte en "I", avec une longueur moyenne d'inférieure à 4 m, selon NF EN 15037-1.</t>
  </si>
  <si>
    <t xml:space="preserve">m</t>
  </si>
  <si>
    <t xml:space="preserve">mt07vau010b</t>
  </si>
  <si>
    <t xml:space="preserve">Poutrelle précontrainte en "I", avec une longueur moyenne d'entre 4 et 5 m, selon NF EN 15037-1.</t>
  </si>
  <si>
    <t xml:space="preserve">m</t>
  </si>
  <si>
    <t xml:space="preserve">mt07vau010c</t>
  </si>
  <si>
    <t xml:space="preserve">Poutrelle précontrainte en "I", avec une longueur moyenne d'entre 5 et 6 m, selon NF EN 15037-1.</t>
  </si>
  <si>
    <t xml:space="preserve">m</t>
  </si>
  <si>
    <t xml:space="preserve">mt07vau010d</t>
  </si>
  <si>
    <t xml:space="preserve">Poutrelle précontrainte en "I", avec une longueur moyenne de supérieure à 6 m, selon NF EN 15037-1.</t>
  </si>
  <si>
    <t xml:space="preserve">m</t>
  </si>
  <si>
    <t xml:space="preserve">mt07aco050a</t>
  </si>
  <si>
    <t xml:space="preserve">Ferraille élaborée en atelier industriel avec barres en acier haute adhérence, Fe E 500, de divers diamètres.</t>
  </si>
  <si>
    <t xml:space="preserve">kg</t>
  </si>
  <si>
    <t xml:space="preserve">mt08var050</t>
  </si>
  <si>
    <t xml:space="preserve">Fil de fer galvanisé pour attacher, de 1,30 mm de diamètre.</t>
  </si>
  <si>
    <t xml:space="preserve">kg</t>
  </si>
  <si>
    <t xml:space="preserve">mt07ame030adg</t>
  </si>
  <si>
    <t xml:space="preserve">Treillis soudé PAF C 200x200 mm, avec fils de fer longitudinaux de 4,5 mm de diamètre et fils de fer transversaux de 4,5 mm de diamètre, acier Fe E 500, selon NF A35-024.</t>
  </si>
  <si>
    <t xml:space="preserve">m²</t>
  </si>
  <si>
    <t xml:space="preserve">mt10haf030fOEc</t>
  </si>
  <si>
    <t xml:space="preserve">Béton C25/30 (XC1(F); D10; S3; Cl 0,4), prêt à l'emploi, selon NF EN 206.</t>
  </si>
  <si>
    <t xml:space="preserve">m³</t>
  </si>
  <si>
    <t xml:space="preserve">mt08cur020a</t>
  </si>
  <si>
    <t xml:space="preserve">Agent filmogène, pour le séchage des bétons et des mortiers.</t>
  </si>
  <si>
    <t xml:space="preserve">l</t>
  </si>
  <si>
    <t xml:space="preserve">mq06mms010</t>
  </si>
  <si>
    <t xml:space="preserve">Mélangeuse en continu avec silo, pour mortier industriel à sec, fourni en vrac.</t>
  </si>
  <si>
    <t xml:space="preserve">h</t>
  </si>
  <si>
    <t xml:space="preserve">mo021</t>
  </si>
  <si>
    <t xml:space="preserve">Compagnon professionnel III/CP2 construction pour des travaux de maçonnerie.</t>
  </si>
  <si>
    <t xml:space="preserve">h</t>
  </si>
  <si>
    <t xml:space="preserve">mo114</t>
  </si>
  <si>
    <t xml:space="preserve">Ouvrier d'exécution I/OE1 construction pour des travaux de maçonnerie.</t>
  </si>
  <si>
    <t xml:space="preserve">h</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</si>
  <si>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</si>
  <si>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</si>
  <si>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</si>
  <si>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</si>
  <si>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</si>
  <si>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</si>
  <si>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</si>
  <si>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</si>
  <si>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</si>
  <si>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</si>
  <si>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</si>
  <si>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</si>
  <si>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</si>
  <si>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</si>
  <si>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</si>
  <si>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</si>
  <si>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</si>
  <si>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</si>
  <si>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</si>
  <si>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</si>
  <si>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4,93€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</si>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</sst>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77.01"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6.3</v>
      </c>
      <c r="E9" s="11" t="s">
        <v>13</v>
      </c>
      <c r="F9" s="13">
        <v>1.62</v>
      </c>
      <c r="G9" s="13">
        <f ca="1">ROUND(INDIRECT(ADDRESS(ROW()+(0), COLUMN()+(-3), 1))*INDIRECT(ADDRESS(ROW()+(0), COLUMN()+(-1), 1)), 2)</f>
        <v>10.21</v>
      </c>
    </row>
    <row r="10" spans="1:7" ht="13.50" thickBot="1" customHeight="1">
      <c r="A10" s="14" t="s">
        <v>14</v>
      </c>
      <c r="B10" s="14"/>
      <c r="C10" s="14" t="s">
        <v>15</v>
      </c>
      <c r="D10" s="15">
        <v>0.006</v>
      </c>
      <c r="E10" s="16" t="s">
        <v>16</v>
      </c>
      <c r="F10" s="17">
        <v>1.5</v>
      </c>
      <c r="G10" s="17">
        <f ca="1">ROUND(INDIRECT(ADDRESS(ROW()+(0), COLUMN()+(-3), 1))*INDIRECT(ADDRESS(ROW()+(0), COLUMN()+(-1), 1)), 2)</f>
        <v>0.01</v>
      </c>
    </row>
    <row r="11" spans="1:7" ht="24.00" thickBot="1" customHeight="1">
      <c r="A11" s="14" t="s">
        <v>17</v>
      </c>
      <c r="B11" s="14"/>
      <c r="C11" s="14" t="s">
        <v>18</v>
      </c>
      <c r="D11" s="15">
        <v>0.032</v>
      </c>
      <c r="E11" s="16" t="s">
        <v>19</v>
      </c>
      <c r="F11" s="17">
        <v>50.2</v>
      </c>
      <c r="G11" s="17">
        <f ca="1">ROUND(INDIRECT(ADDRESS(ROW()+(0), COLUMN()+(-3), 1))*INDIRECT(ADDRESS(ROW()+(0), COLUMN()+(-1), 1)), 2)</f>
        <v>1.61</v>
      </c>
    </row>
    <row r="12" spans="1:7" ht="34.50" thickBot="1" customHeight="1">
      <c r="A12" s="14" t="s">
        <v>20</v>
      </c>
      <c r="B12" s="14"/>
      <c r="C12" s="14" t="s">
        <v>21</v>
      </c>
      <c r="D12" s="15">
        <v>0.84</v>
      </c>
      <c r="E12" s="16" t="s">
        <v>22</v>
      </c>
      <c r="F12" s="17">
        <v>6.93</v>
      </c>
      <c r="G12" s="17">
        <f ca="1">ROUND(INDIRECT(ADDRESS(ROW()+(0), COLUMN()+(-3), 1))*INDIRECT(ADDRESS(ROW()+(0), COLUMN()+(-1), 1)), 2)</f>
        <v>5.82</v>
      </c>
    </row>
    <row r="13" spans="1:7" ht="13.50" thickBot="1" customHeight="1">
      <c r="A13" s="14" t="s">
        <v>23</v>
      </c>
      <c r="B13" s="14"/>
      <c r="C13" s="14" t="s">
        <v>24</v>
      </c>
      <c r="D13" s="15">
        <v>0.028</v>
      </c>
      <c r="E13" s="16" t="s">
        <v>25</v>
      </c>
      <c r="F13" s="17">
        <v>45.5</v>
      </c>
      <c r="G13" s="17">
        <f ca="1">ROUND(INDIRECT(ADDRESS(ROW()+(0), COLUMN()+(-3), 1))*INDIRECT(ADDRESS(ROW()+(0), COLUMN()+(-1), 1)), 2)</f>
        <v>1.27</v>
      </c>
    </row>
    <row r="14" spans="1:7" ht="13.50" thickBot="1" customHeight="1">
      <c r="A14" s="14" t="s">
        <v>26</v>
      </c>
      <c r="B14" s="14"/>
      <c r="C14" s="14" t="s">
        <v>27</v>
      </c>
      <c r="D14" s="15">
        <v>0.003</v>
      </c>
      <c r="E14" s="16" t="s">
        <v>28</v>
      </c>
      <c r="F14" s="17">
        <v>355.5</v>
      </c>
      <c r="G14" s="17">
        <f ca="1">ROUND(INDIRECT(ADDRESS(ROW()+(0), COLUMN()+(-3), 1))*INDIRECT(ADDRESS(ROW()+(0), COLUMN()+(-1), 1)), 2)</f>
        <v>1.07</v>
      </c>
    </row>
    <row r="15" spans="1:7" ht="13.50" thickBot="1" customHeight="1">
      <c r="A15" s="14" t="s">
        <v>29</v>
      </c>
      <c r="B15" s="14"/>
      <c r="C15" s="14" t="s">
        <v>30</v>
      </c>
      <c r="D15" s="15">
        <v>0.04</v>
      </c>
      <c r="E15" s="16" t="s">
        <v>31</v>
      </c>
      <c r="F15" s="17">
        <v>8.75</v>
      </c>
      <c r="G15" s="17">
        <f ca="1">ROUND(INDIRECT(ADDRESS(ROW()+(0), COLUMN()+(-3), 1))*INDIRECT(ADDRESS(ROW()+(0), COLUMN()+(-1), 1)), 2)</f>
        <v>0.35</v>
      </c>
    </row>
    <row r="16" spans="1:7" ht="24.00" thickBot="1" customHeight="1">
      <c r="A16" s="14" t="s">
        <v>32</v>
      </c>
      <c r="B16" s="14"/>
      <c r="C16" s="14" t="s">
        <v>33</v>
      </c>
      <c r="D16" s="15">
        <v>0.03</v>
      </c>
      <c r="E16" s="16" t="s">
        <v>34</v>
      </c>
      <c r="F16" s="17">
        <v>1.8</v>
      </c>
      <c r="G16" s="17">
        <f ca="1">ROUND(INDIRECT(ADDRESS(ROW()+(0), COLUMN()+(-3), 1))*INDIRECT(ADDRESS(ROW()+(0), COLUMN()+(-1), 1)), 2)</f>
        <v>0.05</v>
      </c>
    </row>
    <row r="17" spans="1:7" ht="13.50" thickBot="1" customHeight="1">
      <c r="A17" s="14" t="s">
        <v>35</v>
      </c>
      <c r="B17" s="14"/>
      <c r="C17" s="14" t="s">
        <v>36</v>
      </c>
      <c r="D17" s="15">
        <v>5.25</v>
      </c>
      <c r="E17" s="16" t="s">
        <v>37</v>
      </c>
      <c r="F17" s="17">
        <v>0.85</v>
      </c>
      <c r="G17" s="17">
        <f ca="1">ROUND(INDIRECT(ADDRESS(ROW()+(0), COLUMN()+(-3), 1))*INDIRECT(ADDRESS(ROW()+(0), COLUMN()+(-1), 1)), 2)</f>
        <v>4.46</v>
      </c>
    </row>
    <row r="18" spans="1:7" ht="24.00" thickBot="1" customHeight="1">
      <c r="A18" s="14" t="s">
        <v>38</v>
      </c>
      <c r="B18" s="14"/>
      <c r="C18" s="14" t="s">
        <v>39</v>
      </c>
      <c r="D18" s="15">
        <v>0.165</v>
      </c>
      <c r="E18" s="16" t="s">
        <v>40</v>
      </c>
      <c r="F18" s="17">
        <v>5.2</v>
      </c>
      <c r="G18" s="17">
        <f ca="1">ROUND(INDIRECT(ADDRESS(ROW()+(0), COLUMN()+(-3), 1))*INDIRECT(ADDRESS(ROW()+(0), COLUMN()+(-1), 1)), 2)</f>
        <v>0.86</v>
      </c>
    </row>
    <row r="19" spans="1:7" ht="24.00" thickBot="1" customHeight="1">
      <c r="A19" s="14" t="s">
        <v>41</v>
      </c>
      <c r="B19" s="14"/>
      <c r="C19" s="14" t="s">
        <v>42</v>
      </c>
      <c r="D19" s="15">
        <v>0.908</v>
      </c>
      <c r="E19" s="16" t="s">
        <v>43</v>
      </c>
      <c r="F19" s="17">
        <v>5.6</v>
      </c>
      <c r="G19" s="17">
        <f ca="1">ROUND(INDIRECT(ADDRESS(ROW()+(0), COLUMN()+(-3), 1))*INDIRECT(ADDRESS(ROW()+(0), COLUMN()+(-1), 1)), 2)</f>
        <v>5.08</v>
      </c>
    </row>
    <row r="20" spans="1:7" ht="24.00" thickBot="1" customHeight="1">
      <c r="A20" s="14" t="s">
        <v>44</v>
      </c>
      <c r="B20" s="14"/>
      <c r="C20" s="14" t="s">
        <v>45</v>
      </c>
      <c r="D20" s="15">
        <v>0.495</v>
      </c>
      <c r="E20" s="16" t="s">
        <v>46</v>
      </c>
      <c r="F20" s="17">
        <v>5.9</v>
      </c>
      <c r="G20" s="17">
        <f ca="1">ROUND(INDIRECT(ADDRESS(ROW()+(0), COLUMN()+(-3), 1))*INDIRECT(ADDRESS(ROW()+(0), COLUMN()+(-1), 1)), 2)</f>
        <v>2.92</v>
      </c>
    </row>
    <row r="21" spans="1:7" ht="24.00" thickBot="1" customHeight="1">
      <c r="A21" s="14" t="s">
        <v>47</v>
      </c>
      <c r="B21" s="14"/>
      <c r="C21" s="14" t="s">
        <v>48</v>
      </c>
      <c r="D21" s="15">
        <v>0.083</v>
      </c>
      <c r="E21" s="16" t="s">
        <v>49</v>
      </c>
      <c r="F21" s="17">
        <v>7.3</v>
      </c>
      <c r="G21" s="17">
        <f ca="1">ROUND(INDIRECT(ADDRESS(ROW()+(0), COLUMN()+(-3), 1))*INDIRECT(ADDRESS(ROW()+(0), COLUMN()+(-1), 1)), 2)</f>
        <v>0.61</v>
      </c>
    </row>
    <row r="22" spans="1:7" ht="24.00" thickBot="1" customHeight="1">
      <c r="A22" s="14" t="s">
        <v>50</v>
      </c>
      <c r="B22" s="14"/>
      <c r="C22" s="14" t="s">
        <v>51</v>
      </c>
      <c r="D22" s="15">
        <v>6</v>
      </c>
      <c r="E22" s="16" t="s">
        <v>52</v>
      </c>
      <c r="F22" s="17">
        <v>2.62</v>
      </c>
      <c r="G22" s="17">
        <f ca="1">ROUND(INDIRECT(ADDRESS(ROW()+(0), COLUMN()+(-3), 1))*INDIRECT(ADDRESS(ROW()+(0), COLUMN()+(-1), 1)), 2)</f>
        <v>15.72</v>
      </c>
    </row>
    <row r="23" spans="1:7" ht="13.50" thickBot="1" customHeight="1">
      <c r="A23" s="14" t="s">
        <v>53</v>
      </c>
      <c r="B23" s="14"/>
      <c r="C23" s="14" t="s">
        <v>54</v>
      </c>
      <c r="D23" s="15">
        <v>0.06</v>
      </c>
      <c r="E23" s="16" t="s">
        <v>55</v>
      </c>
      <c r="F23" s="17">
        <v>1.5</v>
      </c>
      <c r="G23" s="17">
        <f ca="1">ROUND(INDIRECT(ADDRESS(ROW()+(0), COLUMN()+(-3), 1))*INDIRECT(ADDRESS(ROW()+(0), COLUMN()+(-1), 1)), 2)</f>
        <v>0.09</v>
      </c>
    </row>
    <row r="24" spans="1:7" ht="24.00" thickBot="1" customHeight="1">
      <c r="A24" s="14" t="s">
        <v>56</v>
      </c>
      <c r="B24" s="14"/>
      <c r="C24" s="14" t="s">
        <v>57</v>
      </c>
      <c r="D24" s="15">
        <v>1.1</v>
      </c>
      <c r="E24" s="16" t="s">
        <v>58</v>
      </c>
      <c r="F24" s="17">
        <v>3.32</v>
      </c>
      <c r="G24" s="17">
        <f ca="1">ROUND(INDIRECT(ADDRESS(ROW()+(0), COLUMN()+(-3), 1))*INDIRECT(ADDRESS(ROW()+(0), COLUMN()+(-1), 1)), 2)</f>
        <v>3.65</v>
      </c>
    </row>
    <row r="25" spans="1:7" ht="13.50" thickBot="1" customHeight="1">
      <c r="A25" s="14" t="s">
        <v>59</v>
      </c>
      <c r="B25" s="14"/>
      <c r="C25" s="14" t="s">
        <v>60</v>
      </c>
      <c r="D25" s="15">
        <v>0.109</v>
      </c>
      <c r="E25" s="16" t="s">
        <v>61</v>
      </c>
      <c r="F25" s="17">
        <v>144.97</v>
      </c>
      <c r="G25" s="17">
        <f ca="1">ROUND(INDIRECT(ADDRESS(ROW()+(0), COLUMN()+(-3), 1))*INDIRECT(ADDRESS(ROW()+(0), COLUMN()+(-1), 1)), 2)</f>
        <v>15.8</v>
      </c>
    </row>
    <row r="26" spans="1:7" ht="13.50" thickBot="1" customHeight="1">
      <c r="A26" s="14" t="s">
        <v>62</v>
      </c>
      <c r="B26" s="14"/>
      <c r="C26" s="14" t="s">
        <v>63</v>
      </c>
      <c r="D26" s="15">
        <v>0.15</v>
      </c>
      <c r="E26" s="16" t="s">
        <v>64</v>
      </c>
      <c r="F26" s="17">
        <v>1.56</v>
      </c>
      <c r="G26" s="17">
        <f ca="1">ROUND(INDIRECT(ADDRESS(ROW()+(0), COLUMN()+(-3), 1))*INDIRECT(ADDRESS(ROW()+(0), COLUMN()+(-1), 1)), 2)</f>
        <v>0.23</v>
      </c>
    </row>
    <row r="27" spans="1:7" ht="13.50" thickBot="1" customHeight="1">
      <c r="A27" s="14" t="s">
        <v>65</v>
      </c>
      <c r="B27" s="14"/>
      <c r="C27" s="14" t="s">
        <v>66</v>
      </c>
      <c r="D27" s="15">
        <v>0.143</v>
      </c>
      <c r="E27" s="16" t="s">
        <v>67</v>
      </c>
      <c r="F27" s="17">
        <v>1.94</v>
      </c>
      <c r="G27" s="17">
        <f ca="1">ROUND(INDIRECT(ADDRESS(ROW()+(0), COLUMN()+(-3), 1))*INDIRECT(ADDRESS(ROW()+(0), COLUMN()+(-1), 1)), 2)</f>
        <v>0.28</v>
      </c>
    </row>
    <row r="28" spans="1:7" ht="13.50" thickBot="1" customHeight="1">
      <c r="A28" s="14" t="s">
        <v>68</v>
      </c>
      <c r="B28" s="14"/>
      <c r="C28" s="14" t="s">
        <v>69</v>
      </c>
      <c r="D28" s="15">
        <v>0.511</v>
      </c>
      <c r="E28" s="16" t="s">
        <v>70</v>
      </c>
      <c r="F28" s="17">
        <v>30.66</v>
      </c>
      <c r="G28" s="17">
        <f ca="1">ROUND(INDIRECT(ADDRESS(ROW()+(0), COLUMN()+(-3), 1))*INDIRECT(ADDRESS(ROW()+(0), COLUMN()+(-1), 1)), 2)</f>
        <v>15.67</v>
      </c>
    </row>
    <row r="29" spans="1:7" ht="13.50" thickBot="1" customHeight="1">
      <c r="A29" s="14" t="s">
        <v>71</v>
      </c>
      <c r="B29" s="14"/>
      <c r="C29" s="14" t="s">
        <v>72</v>
      </c>
      <c r="D29" s="15">
        <v>0.298</v>
      </c>
      <c r="E29" s="16" t="s">
        <v>73</v>
      </c>
      <c r="F29" s="17">
        <v>25.69</v>
      </c>
      <c r="G29" s="17">
        <f ca="1">ROUND(INDIRECT(ADDRESS(ROW()+(0), COLUMN()+(-3), 1))*INDIRECT(ADDRESS(ROW()+(0), COLUMN()+(-1), 1)), 2)</f>
        <v>7.66</v>
      </c>
    </row>
    <row r="30" spans="1:7" ht="13.50" thickBot="1" customHeight="1">
      <c r="A30" s="14" t="s">
        <v>74</v>
      </c>
      <c r="B30" s="14"/>
      <c r="C30" s="14" t="s">
        <v>75</v>
      </c>
      <c r="D30" s="15">
        <v>0.284</v>
      </c>
      <c r="E30" s="16" t="s">
        <v>76</v>
      </c>
      <c r="F30" s="17">
        <v>32.19</v>
      </c>
      <c r="G30" s="17">
        <f ca="1">ROUND(INDIRECT(ADDRESS(ROW()+(0), COLUMN()+(-3), 1))*INDIRECT(ADDRESS(ROW()+(0), COLUMN()+(-1), 1)), 2)</f>
        <v>9.14</v>
      </c>
    </row>
    <row r="31" spans="1:7" ht="13.50" thickBot="1" customHeight="1">
      <c r="A31" s="14" t="s">
        <v>77</v>
      </c>
      <c r="B31" s="14"/>
      <c r="C31" s="14" t="s">
        <v>78</v>
      </c>
      <c r="D31" s="15">
        <v>0.279</v>
      </c>
      <c r="E31" s="16" t="s">
        <v>79</v>
      </c>
      <c r="F31" s="17">
        <v>28.63</v>
      </c>
      <c r="G31" s="17">
        <f ca="1">ROUND(INDIRECT(ADDRESS(ROW()+(0), COLUMN()+(-3), 1))*INDIRECT(ADDRESS(ROW()+(0), COLUMN()+(-1), 1)), 2)</f>
        <v>7.99</v>
      </c>
    </row>
    <row r="32" spans="1:7" ht="13.50" thickBot="1" customHeight="1">
      <c r="A32" s="14" t="s">
        <v>80</v>
      </c>
      <c r="B32" s="14"/>
      <c r="C32" s="14" t="s">
        <v>81</v>
      </c>
      <c r="D32" s="15">
        <v>0.074</v>
      </c>
      <c r="E32" s="16" t="s">
        <v>82</v>
      </c>
      <c r="F32" s="17">
        <v>32.19</v>
      </c>
      <c r="G32" s="17">
        <f ca="1">ROUND(INDIRECT(ADDRESS(ROW()+(0), COLUMN()+(-3), 1))*INDIRECT(ADDRESS(ROW()+(0), COLUMN()+(-1), 1)), 2)</f>
        <v>2.38</v>
      </c>
    </row>
    <row r="33" spans="1:7" ht="13.50" thickBot="1" customHeight="1">
      <c r="A33" s="14" t="s">
        <v>83</v>
      </c>
      <c r="B33" s="14"/>
      <c r="C33" s="14" t="s">
        <v>84</v>
      </c>
      <c r="D33" s="15">
        <v>0.074</v>
      </c>
      <c r="E33" s="16" t="s">
        <v>85</v>
      </c>
      <c r="F33" s="17">
        <v>28.63</v>
      </c>
      <c r="G33" s="17">
        <f ca="1">ROUND(INDIRECT(ADDRESS(ROW()+(0), COLUMN()+(-3), 1))*INDIRECT(ADDRESS(ROW()+(0), COLUMN()+(-1), 1)), 2)</f>
        <v>2.12</v>
      </c>
    </row>
    <row r="34" spans="1:7" ht="13.50" thickBot="1" customHeight="1">
      <c r="A34" s="14" t="s">
        <v>86</v>
      </c>
      <c r="B34" s="14"/>
      <c r="C34" s="14" t="s">
        <v>87</v>
      </c>
      <c r="D34" s="15">
        <v>0.041</v>
      </c>
      <c r="E34" s="16" t="s">
        <v>88</v>
      </c>
      <c r="F34" s="17">
        <v>32.19</v>
      </c>
      <c r="G34" s="17">
        <f ca="1">ROUND(INDIRECT(ADDRESS(ROW()+(0), COLUMN()+(-3), 1))*INDIRECT(ADDRESS(ROW()+(0), COLUMN()+(-1), 1)), 2)</f>
        <v>1.32</v>
      </c>
    </row>
    <row r="35" spans="1:7" ht="13.50" thickBot="1" customHeight="1">
      <c r="A35" s="14" t="s">
        <v>89</v>
      </c>
      <c r="B35" s="14"/>
      <c r="C35" s="18" t="s">
        <v>90</v>
      </c>
      <c r="D35" s="19">
        <v>0.16</v>
      </c>
      <c r="E35" s="20" t="s">
        <v>91</v>
      </c>
      <c r="F35" s="21">
        <v>28.63</v>
      </c>
      <c r="G35" s="21">
        <f ca="1">ROUND(INDIRECT(ADDRESS(ROW()+(0), COLUMN()+(-3), 1))*INDIRECT(ADDRESS(ROW()+(0), COLUMN()+(-1), 1)), 2)</f>
        <v>4.58</v>
      </c>
    </row>
    <row r="36" spans="1:7" ht="13.50" thickBot="1" customHeight="1">
      <c r="A36" s="18"/>
      <c r="B36" s="18"/>
      <c r="C36" s="5" t="s">
        <v>92</v>
      </c>
      <c r="D36" s="22">
        <v>2</v>
      </c>
      <c r="E36" s="23" t="s">
        <v>93</v>
      </c>
      <c r="F36"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1)),INDIRECT(ADDRESS(ROW()+(-27), COLUMN()+(1), 1))), 2)</f>
        <v>120.95</v>
      </c>
      <c r="G36" s="24">
        <f ca="1">ROUND(INDIRECT(ADDRESS(ROW()+(0), COLUMN()+(-3), 1))*INDIRECT(ADDRESS(ROW()+(0), COLUMN()+(-1), 1))/100, 2)</f>
        <v>2.42</v>
      </c>
    </row>
    <row r="37" spans="1:7" ht="13.50" thickBot="1" customHeight="1">
      <c r="A37" s="25" t="s">
        <v>94</v>
      </c>
      <c r="B37" s="25"/>
      <c r="C37" s="26"/>
      <c r="D37" s="26"/>
      <c r="E37" s="27"/>
      <c r="F37" s="25" t="s">
        <v>95</v>
      </c>
      <c r="G37"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1)),INDIRECT(ADDRESS(ROW()+(-28), COLUMN()+(0), 1))), 2)</f>
        <v>123.37</v>
      </c>
    </row>
  </sheetData>
  <mergeCells count="33">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 ref="A36:B36"/>
    <mergeCell ref="A37:D37"/>
  </mergeCells>
  <pageMargins left="0.147638" right="0.147638" top="0.206693" bottom="0.206693" header="0.0" footer="0.0"/>
  <pageSetup paperSize="9" orientation="portrait"/>
  <rowBreaks count="0" manualBreakCount="0">
    </rowBreaks>
</worksheet>
</file>