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<sst xmlns="http://schemas.openxmlformats.org/spreadsheetml/2006/main" count="24" uniqueCount="24">
  <si>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</si>
  <si>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GCA020</t>
  </si>
  <si>
    <t xml:space="preserve">kg</t>
  </si>
  <si>
    <t xml:space="preserve">Acier formé à froid, dans une structure métallique légère autoportante de toiture inclinée.</t>
  </si>
  <si>
    <r>
      <rPr>
        <sz val="8.25"/>
        <color rgb="FF000000"/>
        <rFont val="Arial"/>
        <family val="2"/>
      </rPr>
  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</si>
  <si>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</si>
  <si>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</si>
  <si>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</si>
  <si>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</si>
  <si>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</si>
  <si>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</si>
  <si>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mt07ali050b</t>
  </si>
  <si>
    <t xml:space="preserve">Acier formé à froid, galvanisé, type DX52D+Z275MA, dans une structure métallique légère autoportante de toiture inclinée à ossature légère de profilés, des séries oméga, L, U, C ou Z; avec rivets pour l'assemblage des profilés entre eux et ancrages mécaniques pour fixation.</t>
  </si>
  <si>
    <t xml:space="preserve">kg</t>
  </si>
  <si>
    <t xml:space="preserve">mo047</t>
  </si>
  <si>
    <t xml:space="preserve">Compagnon professionnel III/CP2 charpentier métal.</t>
  </si>
  <si>
    <t xml:space="preserve">h</t>
  </si>
  <si>
    <t xml:space="preserve">mo094</t>
  </si>
  <si>
    <t xml:space="preserve">Ouvrier professionnel II/OP charpentier métal.</t>
  </si>
  <si>
    <t xml:space="preserve">h</t>
  </si>
  <si>
    <t xml:space="preserve">Frais de chantier des unités d'ouvrage</t>
  </si>
  <si>
    <t xml:space="preserve">%</t>
  </si>
  <si>
    <t xml:space="preserve">Coût d'entretien décennal: 0,21€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</si>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</sst>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23" customWidth="1"/>
    <col min="3" max="3" width="2.89" customWidth="1"/>
    <col min="4" max="4" width="77.01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3.32</v>
      </c>
      <c r="H9" s="13">
        <f ca="1">ROUND(INDIRECT(ADDRESS(ROW()+(0), COLUMN()+(-3), 1))*INDIRECT(ADDRESS(ROW()+(0), COLUMN()+(-1), 1)), 2)</f>
        <v>3.32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0.015</v>
      </c>
      <c r="F10" s="16" t="s">
        <v>16</v>
      </c>
      <c r="G10" s="17">
        <v>30.72</v>
      </c>
      <c r="H10" s="17">
        <f ca="1">ROUND(INDIRECT(ADDRESS(ROW()+(0), COLUMN()+(-3), 1))*INDIRECT(ADDRESS(ROW()+(0), COLUMN()+(-1), 1)), 2)</f>
        <v>0.46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0.015</v>
      </c>
      <c r="F11" s="20" t="s">
        <v>19</v>
      </c>
      <c r="G11" s="21">
        <v>27.32</v>
      </c>
      <c r="H11" s="21">
        <f ca="1">ROUND(INDIRECT(ADDRESS(ROW()+(0), COLUMN()+(-3), 1))*INDIRECT(ADDRESS(ROW()+(0), COLUMN()+(-1), 1)), 2)</f>
        <v>0.41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4.19</v>
      </c>
      <c r="H12" s="24">
        <f ca="1">ROUND(INDIRECT(ADDRESS(ROW()+(0), COLUMN()+(-3), 1))*INDIRECT(ADDRESS(ROW()+(0), COLUMN()+(-1), 1))/100, 2)</f>
        <v>0.08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4.27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