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<sst xmlns="http://schemas.openxmlformats.org/spreadsheetml/2006/main" count="30" uniqueCount="30">
  <si>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</si>
  <si>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GCB030</t>
  </si>
  <si>
    <t xml:space="preserve">U</t>
  </si>
  <si>
    <t xml:space="preserve">Ferme traditionnelle, en bois scié.</t>
  </si>
  <si>
    <r>
      <rPr>
        <sz val="8.25"/>
        <color rgb="FF000000"/>
        <rFont val="Arial"/>
        <family val="2"/>
      </rPr>
      <t xml:space="preserve">Ferme sur mur porteur de 4 m de portée, pente de 45°, montée sur le chantier avec 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 connexions avec assemblés avec boulons pour fermes, en acier galvanisé avec protection Z275 face à la corrosion (20 kg/ferme); séparation entre fermes de 3 à 5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</si>
  <si>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</si>
  <si>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</si>
  <si>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</si>
  <si>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</si>
  <si>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</si>
  <si>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</si>
  <si>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mt07mee500baaa</t>
  </si>
  <si>
    <t xml:space="preserve">Sapin rouge (Picea abies) pour ferme traditionnelle,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</si>
  <si>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</si>
  <si>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mt07emr403a</t>
  </si>
  <si>
    <t xml:space="preserve">Éléments d'acier galvanisé à chaud avec protection Z275 face à la corrosion, pour l'assemblage de structures en bois.</t>
  </si>
  <si>
    <t xml:space="preserve">kg</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</si>
  <si>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</si>
  <si>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</si>
  <si>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</si>
  <si>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</si>
  <si>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</si>
  <si>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</si>
  <si>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</si>
  <si>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</si>
  <si>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</si>
  <si>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</si>
  <si>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</si>
  <si>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55,63€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</si>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</sst>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5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0.058</v>
      </c>
      <c r="F9" s="11" t="s">
        <v>13</v>
      </c>
      <c r="G9" s="13">
        <v>300</v>
      </c>
      <c r="H9" s="13">
        <f ca="1">ROUND(INDIRECT(ADDRESS(ROW()+(0), COLUMN()+(-3), 1))*INDIRECT(ADDRESS(ROW()+(0), COLUMN()+(-1), 1)), 2)</f>
        <v>17.4</v>
      </c>
    </row>
    <row r="10" spans="1:8" ht="24.00" thickBot="1" customHeight="1">
      <c r="A10" s="14" t="s">
        <v>14</v>
      </c>
      <c r="B10" s="14"/>
      <c r="C10" s="14"/>
      <c r="D10" s="14" t="s">
        <v>15</v>
      </c>
      <c r="E10" s="15">
        <v>20</v>
      </c>
      <c r="F10" s="16" t="s">
        <v>16</v>
      </c>
      <c r="G10" s="17">
        <v>11.4</v>
      </c>
      <c r="H10" s="17">
        <f ca="1">ROUND(INDIRECT(ADDRESS(ROW()+(0), COLUMN()+(-3), 1))*INDIRECT(ADDRESS(ROW()+(0), COLUMN()+(-1), 1)), 2)</f>
        <v>228</v>
      </c>
    </row>
    <row r="11" spans="1:8" ht="24.00" thickBot="1" customHeight="1">
      <c r="A11" s="14" t="s">
        <v>17</v>
      </c>
      <c r="B11" s="14"/>
      <c r="C11" s="14"/>
      <c r="D11" s="14" t="s">
        <v>18</v>
      </c>
      <c r="E11" s="15">
        <v>0.316</v>
      </c>
      <c r="F11" s="16" t="s">
        <v>19</v>
      </c>
      <c r="G11" s="17">
        <v>63.84</v>
      </c>
      <c r="H11" s="17">
        <f ca="1">ROUND(INDIRECT(ADDRESS(ROW()+(0), COLUMN()+(-3), 1))*INDIRECT(ADDRESS(ROW()+(0), COLUMN()+(-1), 1)), 2)</f>
        <v>20.17</v>
      </c>
    </row>
    <row r="12" spans="1:8" ht="13.50" thickBot="1" customHeight="1">
      <c r="A12" s="14" t="s">
        <v>20</v>
      </c>
      <c r="B12" s="14"/>
      <c r="C12" s="14"/>
      <c r="D12" s="14" t="s">
        <v>21</v>
      </c>
      <c r="E12" s="15">
        <v>0.817</v>
      </c>
      <c r="F12" s="16" t="s">
        <v>22</v>
      </c>
      <c r="G12" s="17">
        <v>30.72</v>
      </c>
      <c r="H12" s="17">
        <f ca="1">ROUND(INDIRECT(ADDRESS(ROW()+(0), COLUMN()+(-3), 1))*INDIRECT(ADDRESS(ROW()+(0), COLUMN()+(-1), 1)), 2)</f>
        <v>25.1</v>
      </c>
    </row>
    <row r="13" spans="1:8" ht="13.50" thickBot="1" customHeight="1">
      <c r="A13" s="14" t="s">
        <v>23</v>
      </c>
      <c r="B13" s="14"/>
      <c r="C13" s="14"/>
      <c r="D13" s="18" t="s">
        <v>24</v>
      </c>
      <c r="E13" s="19">
        <v>1.103</v>
      </c>
      <c r="F13" s="20" t="s">
        <v>25</v>
      </c>
      <c r="G13" s="21">
        <v>27.32</v>
      </c>
      <c r="H13" s="21">
        <f ca="1">ROUND(INDIRECT(ADDRESS(ROW()+(0), COLUMN()+(-3), 1))*INDIRECT(ADDRESS(ROW()+(0), COLUMN()+(-1), 1)), 2)</f>
        <v>30.13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320.8</v>
      </c>
      <c r="H14" s="24">
        <f ca="1">ROUND(INDIRECT(ADDRESS(ROW()+(0), COLUMN()+(-3), 1))*INDIRECT(ADDRESS(ROW()+(0), COLUMN()+(-1), 1))/100, 2)</f>
        <v>6.42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327.22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