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<sst xmlns="http://schemas.openxmlformats.org/spreadsheetml/2006/main" count="27" uniqueCount="27">
  <si>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</si>
  <si>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GCB050</t>
  </si>
  <si>
    <t xml:space="preserve">m</t>
  </si>
  <si>
    <t xml:space="preserve">Panne en bois scié.</t>
  </si>
  <si>
    <r>
      <rPr>
        <sz val="8.25"/>
        <color rgb="FF000000"/>
        <rFont val="Arial"/>
        <family val="2"/>
      </rPr>
      <t xml:space="preserve">Panne en panne rectangulaire de 4x15 cm de section, de pin sylvestre (Pinus sylvestris) avec classe de résistance C30, selon NF EN 338 et NF EN 1912, classe d'emploi 2, selon NF EN 335, pour une protection face aux agents biotiques qui correspondent à la classe de pénétration NP2 (3 mm dans les faces latérales de l'aubier), selon NF EN 351-1; fixée sur les fermes avec clous, en acier galvanisé à haute adhérence.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</si>
  <si>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</si>
  <si>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</si>
  <si>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</si>
  <si>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</si>
  <si>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</si>
  <si>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</si>
  <si>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mt07mee510diaa</t>
  </si>
  <si>
    <t xml:space="preserve">Bois scié de pin sylvestre (Pinus sylvestris) pour panne rectangulaire, de 4x15 cm de section, avec classe de résistance C30, selon NF EN 338 et NF EN 1912, classe d'emploi 2 selon NF EN 335, pour une protection face aux agents biotiques qui correspondent à la classe de pénétration NP2 (3 mm dans les faces latérales de l'aubier), selon NF EN 351-1. Selon NF B 50-105-3.</t>
  </si>
  <si>
    <t xml:space="preserve">m³</t>
  </si>
  <si>
    <t xml:space="preserve">mt07emr111l</t>
  </si>
  <si>
    <t xml:space="preserve">Clou, de 6 mm de diamètre et 100 mm de longueur, en acier galvanisé à haute adhérence.</t>
  </si>
  <si>
    <t xml:space="preserve">U</t>
  </si>
  <si>
    <t xml:space="preserve">mo048</t>
  </si>
  <si>
    <t xml:space="preserve">Compagnon professionnel III/CP2 charpentier bois.</t>
  </si>
  <si>
    <t xml:space="preserve">h</t>
  </si>
  <si>
    <t xml:space="preserve">mo095</t>
  </si>
  <si>
    <t xml:space="preserve">Ouvrier professionnel II/OP charpentier bois.</t>
  </si>
  <si>
    <t xml:space="preserve">h</t>
  </si>
  <si>
    <t xml:space="preserve">Frais de chantier des unités d'ouvrage</t>
  </si>
  <si>
    <t xml:space="preserve">%</t>
  </si>
  <si>
    <t xml:space="preserve">Coût d'entretien décennal: 2,01€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</si>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</sst>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61" customWidth="1"/>
    <col min="3" max="3" width="1.19" customWidth="1"/>
    <col min="4" max="4" width="76.50"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0.006</v>
      </c>
      <c r="F9" s="11" t="s">
        <v>13</v>
      </c>
      <c r="G9" s="13">
        <v>325</v>
      </c>
      <c r="H9" s="13">
        <f ca="1">ROUND(INDIRECT(ADDRESS(ROW()+(0), COLUMN()+(-3), 1))*INDIRECT(ADDRESS(ROW()+(0), COLUMN()+(-1), 1)), 2)</f>
        <v>1.95</v>
      </c>
    </row>
    <row r="10" spans="1:8" ht="13.50" thickBot="1" customHeight="1">
      <c r="A10" s="14" t="s">
        <v>14</v>
      </c>
      <c r="B10" s="14"/>
      <c r="C10" s="14"/>
      <c r="D10" s="14" t="s">
        <v>15</v>
      </c>
      <c r="E10" s="15">
        <v>2.857</v>
      </c>
      <c r="F10" s="16" t="s">
        <v>16</v>
      </c>
      <c r="G10" s="17">
        <v>0.37</v>
      </c>
      <c r="H10" s="17">
        <f ca="1">ROUND(INDIRECT(ADDRESS(ROW()+(0), COLUMN()+(-3), 1))*INDIRECT(ADDRESS(ROW()+(0), COLUMN()+(-1), 1)), 2)</f>
        <v>1.06</v>
      </c>
    </row>
    <row r="11" spans="1:8" ht="13.50" thickBot="1" customHeight="1">
      <c r="A11" s="14" t="s">
        <v>17</v>
      </c>
      <c r="B11" s="14"/>
      <c r="C11" s="14"/>
      <c r="D11" s="14" t="s">
        <v>18</v>
      </c>
      <c r="E11" s="15">
        <v>0.182</v>
      </c>
      <c r="F11" s="16" t="s">
        <v>19</v>
      </c>
      <c r="G11" s="17">
        <v>32.19</v>
      </c>
      <c r="H11" s="17">
        <f ca="1">ROUND(INDIRECT(ADDRESS(ROW()+(0), COLUMN()+(-3), 1))*INDIRECT(ADDRESS(ROW()+(0), COLUMN()+(-1), 1)), 2)</f>
        <v>5.86</v>
      </c>
    </row>
    <row r="12" spans="1:8" ht="13.50" thickBot="1" customHeight="1">
      <c r="A12" s="14" t="s">
        <v>20</v>
      </c>
      <c r="B12" s="14"/>
      <c r="C12" s="14"/>
      <c r="D12" s="18" t="s">
        <v>21</v>
      </c>
      <c r="E12" s="19">
        <v>0.181</v>
      </c>
      <c r="F12" s="20" t="s">
        <v>22</v>
      </c>
      <c r="G12" s="21">
        <v>28.63</v>
      </c>
      <c r="H12" s="21">
        <f ca="1">ROUND(INDIRECT(ADDRESS(ROW()+(0), COLUMN()+(-3), 1))*INDIRECT(ADDRESS(ROW()+(0), COLUMN()+(-1), 1)), 2)</f>
        <v>5.18</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14.05</v>
      </c>
      <c r="H13" s="24">
        <f ca="1">ROUND(INDIRECT(ADDRESS(ROW()+(0), COLUMN()+(-3), 1))*INDIRECT(ADDRESS(ROW()+(0), COLUMN()+(-1), 1))/100, 2)</f>
        <v>0.28</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14.33</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