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<sst xmlns="http://schemas.openxmlformats.org/spreadsheetml/2006/main" count="32" uniqueCount="32">
  <si>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</si>
  <si>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GFP010</t>
  </si>
  <si>
    <t xml:space="preserve">m³</t>
  </si>
  <si>
    <t xml:space="preserve">Plot de fondation en béton cyclopéen.</t>
  </si>
  <si>
    <r>
      <rPr>
        <sz val="7.80"/>
        <color rgb="FF000000"/>
        <rFont val="Arial"/>
        <family val="2"/>
      </rPr>
      <t xml:space="preserve">Plot de fondation en béton cyclopéen, réalisé avec </t>
    </r>
    <r>
      <rPr>
        <b/>
        <sz val="7.80"/>
        <color rgb="FF000000"/>
        <rFont val="Arial"/>
        <family val="2"/>
      </rPr>
      <t xml:space="preserve">béton C25/30 (X0(F); D25; S3; Cl 0,4) fabriqué en centrale et coulage avec une benne</t>
    </r>
    <r>
      <rPr>
        <sz val="7.80"/>
        <color rgb="FF000000"/>
        <rFont val="Arial"/>
        <family val="2"/>
      </rPr>
      <t xml:space="preserve">, (60% de volume) et galets entre 80 et 150 mm de diamètre (40%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</si>
  <si>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</si>
  <si>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</si>
  <si>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</si>
  <si>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</si>
  <si>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</si>
  <si>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</si>
  <si>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mt10hmf030w</t>
  </si>
  <si>
    <t xml:space="preserve">Béton massif C25/30 (X0(F); D25; S3; Cl 0,4), fabriqué en centrale, selon NF EN 206-1.</t>
  </si>
  <si>
    <t xml:space="preserve">m³</t>
  </si>
  <si>
    <t xml:space="preserve">mt01arg020</t>
  </si>
  <si>
    <t xml:space="preserve">Galets pour béton cyclopéen, de 80 à 150 mm de diamètre.</t>
  </si>
  <si>
    <t xml:space="preserve">m³</t>
  </si>
  <si>
    <t xml:space="preserve">mo040</t>
  </si>
  <si>
    <t xml:space="preserve">Compagnon professionnel III/CP2 charpentier.</t>
  </si>
  <si>
    <t xml:space="preserve">h</t>
  </si>
  <si>
    <t xml:space="preserve">mo083</t>
  </si>
  <si>
    <t xml:space="preserve">Ouvrier professionnel II/OP charpentier.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</si>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</sst>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52" customWidth="1"/>
    <col min="3" max="3" width="15.59" customWidth="1"/>
    <col min="4" max="4" width="46.34" customWidth="1"/>
    <col min="5" max="5" width="8.60" customWidth="1"/>
    <col min="6" max="6" width="4.23" customWidth="1"/>
    <col min="7" max="7" width="1.60" customWidth="1"/>
    <col min="8" max="8" width="7.29" customWidth="1"/>
    <col min="9" max="9" width="8.89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0.660000</v>
      </c>
      <c r="F8" s="14" t="s">
        <v>13</v>
      </c>
      <c r="G8" s="14"/>
      <c r="H8" s="16">
        <v>91.200000</v>
      </c>
      <c r="I8" s="16"/>
      <c r="J8" s="16">
        <f ca="1">ROUND(INDIRECT(ADDRESS(ROW()+(0), COLUMN()+(-5), 1))*INDIRECT(ADDRESS(ROW()+(0), COLUMN()+(-2), 1)), 2)</f>
        <v>60.190000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0.400000</v>
      </c>
      <c r="F9" s="19" t="s">
        <v>16</v>
      </c>
      <c r="G9" s="19"/>
      <c r="H9" s="20">
        <v>19.500000</v>
      </c>
      <c r="I9" s="20"/>
      <c r="J9" s="20">
        <f ca="1">ROUND(INDIRECT(ADDRESS(ROW()+(0), COLUMN()+(-5), 1))*INDIRECT(ADDRESS(ROW()+(0), COLUMN()+(-2), 1)), 2)</f>
        <v>7.800000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0.515000</v>
      </c>
      <c r="F10" s="19" t="s">
        <v>19</v>
      </c>
      <c r="G10" s="19"/>
      <c r="H10" s="20">
        <v>24.260000</v>
      </c>
      <c r="I10" s="20"/>
      <c r="J10" s="20">
        <f ca="1">ROUND(INDIRECT(ADDRESS(ROW()+(0), COLUMN()+(-5), 1))*INDIRECT(ADDRESS(ROW()+(0), COLUMN()+(-2), 1)), 2)</f>
        <v>12.490000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0.515000</v>
      </c>
      <c r="F11" s="19" t="s">
        <v>22</v>
      </c>
      <c r="G11" s="19"/>
      <c r="H11" s="20">
        <v>21.540000</v>
      </c>
      <c r="I11" s="20"/>
      <c r="J11" s="20">
        <f ca="1">ROUND(INDIRECT(ADDRESS(ROW()+(0), COLUMN()+(-5), 1))*INDIRECT(ADDRESS(ROW()+(0), COLUMN()+(-2), 1)), 2)</f>
        <v>11.090000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1.267000</v>
      </c>
      <c r="F12" s="23" t="s">
        <v>25</v>
      </c>
      <c r="G12" s="23"/>
      <c r="H12" s="24">
        <v>20.290000</v>
      </c>
      <c r="I12" s="24"/>
      <c r="J12" s="24">
        <f ca="1">ROUND(INDIRECT(ADDRESS(ROW()+(0), COLUMN()+(-5), 1))*INDIRECT(ADDRESS(ROW()+(0), COLUMN()+(-2), 1)), 2)</f>
        <v>25.710000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117.280000</v>
      </c>
      <c r="I13" s="16"/>
      <c r="J13" s="16">
        <f ca="1">ROUND(INDIRECT(ADDRESS(ROW()+(0), COLUMN()+(-5), 1))*INDIRECT(ADDRESS(ROW()+(0), COLUMN()+(-2), 1))/100, 2)</f>
        <v>2.350000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119.630000</v>
      </c>
      <c r="I14" s="24"/>
      <c r="J14" s="24">
        <f ca="1">ROUND(INDIRECT(ADDRESS(ROW()+(0), COLUMN()+(-5), 1))*INDIRECT(ADDRESS(ROW()+(0), COLUMN()+(-2), 1))/100, 2)</f>
        <v>3.590000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123.220000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A15:E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