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<sst xmlns="http://schemas.openxmlformats.org/spreadsheetml/2006/main" count="66" uniqueCount="66">
  <si>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</si>
  <si>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GLB010</t>
  </si>
  <si>
    <t xml:space="preserve">m</t>
  </si>
  <si>
    <t xml:space="preserve">Linteau en maçonnerie renforcée de blocs en "U" de béton, à revêtir.</t>
  </si>
  <si>
    <r>
      <rPr>
        <sz val="8.25"/>
        <color rgb="FF000000"/>
        <rFont val="Arial"/>
        <family val="2"/>
      </rPr>
      <t xml:space="preserve">Linteau de 20 cm d'épaisseur, en maçonnerie renforcée de blocs "U" en béton, de couleur grise, 500x200x250 mm, pose avec du mortier de ciment industriel, couleur grise, M-5, fourni en vrac; avec renfort de béton de remplissage confectionné sur le chantier, C16/20 (X0(F); D10; S3; Cl 1,0), coulage avec des moyens manuels, et acier Fe E 500, quantité 2,28 kg/m; montage et démontage d'étai composé de 2 étais métalliques télescopiques, amortissables en 150 utilisations et planches en bois de pin, amortissables en 10 utilisations.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</si>
  <si>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</si>
  <si>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</si>
  <si>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</si>
  <si>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</si>
  <si>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</si>
  <si>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</si>
  <si>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mt02bhg022a</t>
  </si>
  <si>
    <t xml:space="preserve">Bloc "U" en béton, de couleur grise, 500x200x250 mm, pour linteaux et chaînages horizontaux.</t>
  </si>
  <si>
    <t xml:space="preserve">U</t>
  </si>
  <si>
    <t xml:space="preserve">mt09mif010cb</t>
  </si>
  <si>
    <t xml:space="preserve">Mortier industriel pour maçonnerie, de ciment, couleur grise, catégorie M-5 (résistance à la compression 5 N/mm²), fourni en vrac, selon NF EN 998-2.</t>
  </si>
  <si>
    <t xml:space="preserve">t</t>
  </si>
  <si>
    <t xml:space="preserve">mt08aaa010a</t>
  </si>
  <si>
    <t xml:space="preserve">Eau.</t>
  </si>
  <si>
    <t xml:space="preserve">m³</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</si>
  <si>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</si>
  <si>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</si>
  <si>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</si>
  <si>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</si>
  <si>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</si>
  <si>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</si>
  <si>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mt08cem000o</t>
  </si>
  <si>
    <t xml:space="preserve">Ciment gris en sacs.</t>
  </si>
  <si>
    <t xml:space="preserve">kg</t>
  </si>
  <si>
    <t xml:space="preserve">mt01arg000o</t>
  </si>
  <si>
    <t xml:space="preserve">Sable criblé.</t>
  </si>
  <si>
    <t xml:space="preserve">m³</t>
  </si>
  <si>
    <t xml:space="preserve">mt01arg001oc</t>
  </si>
  <si>
    <t xml:space="preserve">Gros granulats homogénéisés, de taille maximale 10 mm.</t>
  </si>
  <si>
    <t xml:space="preserve">m³</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</si>
  <si>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</si>
  <si>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</si>
  <si>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</si>
  <si>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</si>
  <si>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</si>
  <si>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</si>
  <si>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</si>
  <si>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</si>
  <si>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</si>
  <si>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mq06hor010</t>
  </si>
  <si>
    <t xml:space="preserve">Bétonnière électrique avec une capacité de gâchage de 160 l.</t>
  </si>
  <si>
    <t xml:space="preserve">h</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</si>
  <si>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</si>
  <si>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</si>
  <si>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</si>
  <si>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</si>
  <si>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</si>
  <si>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</si>
  <si>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</si>
  <si>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</si>
  <si>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</si>
  <si>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</si>
  <si>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</si>
  <si>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</si>
  <si>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</si>
  <si>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</si>
  <si>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</si>
  <si>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Frais de chantier des unités d'ouvrage</t>
  </si>
  <si>
    <t xml:space="preserve">%</t>
  </si>
  <si>
    <t xml:space="preserve">Coût d'entretien décennal: 1,00€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</si>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</sst>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2.1</v>
      </c>
      <c r="F9" s="11" t="s">
        <v>13</v>
      </c>
      <c r="G9" s="13">
        <v>4.03</v>
      </c>
      <c r="H9" s="13">
        <f ca="1">ROUND(INDIRECT(ADDRESS(ROW()+(0), COLUMN()+(-3), 1))*INDIRECT(ADDRESS(ROW()+(0), COLUMN()+(-1), 1)), 2)</f>
        <v>8.46</v>
      </c>
    </row>
    <row r="10" spans="1:8" ht="24.00" thickBot="1" customHeight="1">
      <c r="A10" s="14" t="s">
        <v>14</v>
      </c>
      <c r="B10" s="14"/>
      <c r="C10" s="14" t="s">
        <v>15</v>
      </c>
      <c r="D10" s="14"/>
      <c r="E10" s="15">
        <v>0.001</v>
      </c>
      <c r="F10" s="16" t="s">
        <v>16</v>
      </c>
      <c r="G10" s="17">
        <v>50.2</v>
      </c>
      <c r="H10" s="17">
        <f ca="1">ROUND(INDIRECT(ADDRESS(ROW()+(0), COLUMN()+(-3), 1))*INDIRECT(ADDRESS(ROW()+(0), COLUMN()+(-1), 1)), 2)</f>
        <v>0.05</v>
      </c>
    </row>
    <row r="11" spans="1:8" ht="13.50" thickBot="1" customHeight="1">
      <c r="A11" s="14" t="s">
        <v>17</v>
      </c>
      <c r="B11" s="14"/>
      <c r="C11" s="14" t="s">
        <v>18</v>
      </c>
      <c r="D11" s="14"/>
      <c r="E11" s="15">
        <v>0.006</v>
      </c>
      <c r="F11" s="16" t="s">
        <v>19</v>
      </c>
      <c r="G11" s="17">
        <v>1.5</v>
      </c>
      <c r="H11" s="17">
        <f ca="1">ROUND(INDIRECT(ADDRESS(ROW()+(0), COLUMN()+(-3), 1))*INDIRECT(ADDRESS(ROW()+(0), COLUMN()+(-1), 1)), 2)</f>
        <v>0.01</v>
      </c>
    </row>
    <row r="12" spans="1:8" ht="24.00" thickBot="1" customHeight="1">
      <c r="A12" s="14" t="s">
        <v>20</v>
      </c>
      <c r="B12" s="14"/>
      <c r="C12" s="14" t="s">
        <v>21</v>
      </c>
      <c r="D12" s="14"/>
      <c r="E12" s="15">
        <v>2.394</v>
      </c>
      <c r="F12" s="16" t="s">
        <v>22</v>
      </c>
      <c r="G12" s="17">
        <v>2</v>
      </c>
      <c r="H12" s="17">
        <f ca="1">ROUND(INDIRECT(ADDRESS(ROW()+(0), COLUMN()+(-3), 1))*INDIRECT(ADDRESS(ROW()+(0), COLUMN()+(-1), 1)), 2)</f>
        <v>4.79</v>
      </c>
    </row>
    <row r="13" spans="1:8" ht="13.50" thickBot="1" customHeight="1">
      <c r="A13" s="14" t="s">
        <v>23</v>
      </c>
      <c r="B13" s="14"/>
      <c r="C13" s="14" t="s">
        <v>24</v>
      </c>
      <c r="D13" s="14"/>
      <c r="E13" s="15">
        <v>0.057</v>
      </c>
      <c r="F13" s="16" t="s">
        <v>25</v>
      </c>
      <c r="G13" s="17">
        <v>1.5</v>
      </c>
      <c r="H13" s="17">
        <f ca="1">ROUND(INDIRECT(ADDRESS(ROW()+(0), COLUMN()+(-3), 1))*INDIRECT(ADDRESS(ROW()+(0), COLUMN()+(-1), 1)), 2)</f>
        <v>0.09</v>
      </c>
    </row>
    <row r="14" spans="1:8" ht="13.50" thickBot="1" customHeight="1">
      <c r="A14" s="14" t="s">
        <v>26</v>
      </c>
      <c r="B14" s="14"/>
      <c r="C14" s="14" t="s">
        <v>27</v>
      </c>
      <c r="D14" s="14"/>
      <c r="E14" s="15">
        <v>7.001</v>
      </c>
      <c r="F14" s="16" t="s">
        <v>28</v>
      </c>
      <c r="G14" s="17">
        <v>0.2</v>
      </c>
      <c r="H14" s="17">
        <f ca="1">ROUND(INDIRECT(ADDRESS(ROW()+(0), COLUMN()+(-3), 1))*INDIRECT(ADDRESS(ROW()+(0), COLUMN()+(-1), 1)), 2)</f>
        <v>1.4</v>
      </c>
    </row>
    <row r="15" spans="1:8" ht="13.50" thickBot="1" customHeight="1">
      <c r="A15" s="14" t="s">
        <v>29</v>
      </c>
      <c r="B15" s="14"/>
      <c r="C15" s="14" t="s">
        <v>30</v>
      </c>
      <c r="D15" s="14"/>
      <c r="E15" s="15">
        <v>0.012</v>
      </c>
      <c r="F15" s="16" t="s">
        <v>31</v>
      </c>
      <c r="G15" s="17">
        <v>45.17</v>
      </c>
      <c r="H15" s="17">
        <f ca="1">ROUND(INDIRECT(ADDRESS(ROW()+(0), COLUMN()+(-3), 1))*INDIRECT(ADDRESS(ROW()+(0), COLUMN()+(-1), 1)), 2)</f>
        <v>0.54</v>
      </c>
    </row>
    <row r="16" spans="1:8" ht="13.50" thickBot="1" customHeight="1">
      <c r="A16" s="14" t="s">
        <v>32</v>
      </c>
      <c r="B16" s="14"/>
      <c r="C16" s="14" t="s">
        <v>33</v>
      </c>
      <c r="D16" s="14"/>
      <c r="E16" s="15">
        <v>0.017</v>
      </c>
      <c r="F16" s="16" t="s">
        <v>34</v>
      </c>
      <c r="G16" s="17">
        <v>40.33</v>
      </c>
      <c r="H16" s="17">
        <f ca="1">ROUND(INDIRECT(ADDRESS(ROW()+(0), COLUMN()+(-3), 1))*INDIRECT(ADDRESS(ROW()+(0), COLUMN()+(-1), 1)), 2)</f>
        <v>0.69</v>
      </c>
    </row>
    <row r="17" spans="1:8" ht="13.50" thickBot="1" customHeight="1">
      <c r="A17" s="14" t="s">
        <v>35</v>
      </c>
      <c r="B17" s="14"/>
      <c r="C17" s="14" t="s">
        <v>36</v>
      </c>
      <c r="D17" s="14"/>
      <c r="E17" s="15">
        <v>0.003</v>
      </c>
      <c r="F17" s="16" t="s">
        <v>37</v>
      </c>
      <c r="G17" s="17">
        <v>439.2</v>
      </c>
      <c r="H17" s="17">
        <f ca="1">ROUND(INDIRECT(ADDRESS(ROW()+(0), COLUMN()+(-3), 1))*INDIRECT(ADDRESS(ROW()+(0), COLUMN()+(-1), 1)), 2)</f>
        <v>1.32</v>
      </c>
    </row>
    <row r="18" spans="1:8" ht="13.50" thickBot="1" customHeight="1">
      <c r="A18" s="14" t="s">
        <v>38</v>
      </c>
      <c r="B18" s="14"/>
      <c r="C18" s="14" t="s">
        <v>39</v>
      </c>
      <c r="D18" s="14"/>
      <c r="E18" s="15">
        <v>0.05</v>
      </c>
      <c r="F18" s="16" t="s">
        <v>40</v>
      </c>
      <c r="G18" s="17">
        <v>1.87</v>
      </c>
      <c r="H18" s="17">
        <f ca="1">ROUND(INDIRECT(ADDRESS(ROW()+(0), COLUMN()+(-3), 1))*INDIRECT(ADDRESS(ROW()+(0), COLUMN()+(-1), 1)), 2)</f>
        <v>0.09</v>
      </c>
    </row>
    <row r="19" spans="1:8" ht="13.50" thickBot="1" customHeight="1">
      <c r="A19" s="14" t="s">
        <v>41</v>
      </c>
      <c r="B19" s="14"/>
      <c r="C19" s="14" t="s">
        <v>42</v>
      </c>
      <c r="D19" s="14"/>
      <c r="E19" s="15">
        <v>0.013</v>
      </c>
      <c r="F19" s="16" t="s">
        <v>43</v>
      </c>
      <c r="G19" s="17">
        <v>19.25</v>
      </c>
      <c r="H19" s="17">
        <f ca="1">ROUND(INDIRECT(ADDRESS(ROW()+(0), COLUMN()+(-3), 1))*INDIRECT(ADDRESS(ROW()+(0), COLUMN()+(-1), 1)), 2)</f>
        <v>0.25</v>
      </c>
    </row>
    <row r="20" spans="1:8" ht="13.50" thickBot="1" customHeight="1">
      <c r="A20" s="14" t="s">
        <v>44</v>
      </c>
      <c r="B20" s="14"/>
      <c r="C20" s="14" t="s">
        <v>45</v>
      </c>
      <c r="D20" s="14"/>
      <c r="E20" s="15">
        <v>0.025</v>
      </c>
      <c r="F20" s="16" t="s">
        <v>46</v>
      </c>
      <c r="G20" s="17">
        <v>3.45</v>
      </c>
      <c r="H20" s="17">
        <f ca="1">ROUND(INDIRECT(ADDRESS(ROW()+(0), COLUMN()+(-3), 1))*INDIRECT(ADDRESS(ROW()+(0), COLUMN()+(-1), 1)), 2)</f>
        <v>0.09</v>
      </c>
    </row>
    <row r="21" spans="1:8" ht="13.50" thickBot="1" customHeight="1">
      <c r="A21" s="14" t="s">
        <v>47</v>
      </c>
      <c r="B21" s="14"/>
      <c r="C21" s="14" t="s">
        <v>48</v>
      </c>
      <c r="D21" s="14"/>
      <c r="E21" s="15">
        <v>0.091</v>
      </c>
      <c r="F21" s="16" t="s">
        <v>49</v>
      </c>
      <c r="G21" s="17">
        <v>1.94</v>
      </c>
      <c r="H21" s="17">
        <f ca="1">ROUND(INDIRECT(ADDRESS(ROW()+(0), COLUMN()+(-3), 1))*INDIRECT(ADDRESS(ROW()+(0), COLUMN()+(-1), 1)), 2)</f>
        <v>0.18</v>
      </c>
    </row>
    <row r="22" spans="1:8" ht="13.50" thickBot="1" customHeight="1">
      <c r="A22" s="14" t="s">
        <v>50</v>
      </c>
      <c r="B22" s="14"/>
      <c r="C22" s="14" t="s">
        <v>51</v>
      </c>
      <c r="D22" s="14"/>
      <c r="E22" s="15">
        <v>0.202</v>
      </c>
      <c r="F22" s="16" t="s">
        <v>52</v>
      </c>
      <c r="G22" s="17">
        <v>30.66</v>
      </c>
      <c r="H22" s="17">
        <f ca="1">ROUND(INDIRECT(ADDRESS(ROW()+(0), COLUMN()+(-3), 1))*INDIRECT(ADDRESS(ROW()+(0), COLUMN()+(-1), 1)), 2)</f>
        <v>6.19</v>
      </c>
    </row>
    <row r="23" spans="1:8" ht="13.50" thickBot="1" customHeight="1">
      <c r="A23" s="14" t="s">
        <v>53</v>
      </c>
      <c r="B23" s="14"/>
      <c r="C23" s="14" t="s">
        <v>54</v>
      </c>
      <c r="D23" s="14"/>
      <c r="E23" s="15">
        <v>0.202</v>
      </c>
      <c r="F23" s="16" t="s">
        <v>55</v>
      </c>
      <c r="G23" s="17">
        <v>25.69</v>
      </c>
      <c r="H23" s="17">
        <f ca="1">ROUND(INDIRECT(ADDRESS(ROW()+(0), COLUMN()+(-3), 1))*INDIRECT(ADDRESS(ROW()+(0), COLUMN()+(-1), 1)), 2)</f>
        <v>5.19</v>
      </c>
    </row>
    <row r="24" spans="1:8" ht="13.50" thickBot="1" customHeight="1">
      <c r="A24" s="14" t="s">
        <v>56</v>
      </c>
      <c r="B24" s="14"/>
      <c r="C24" s="14" t="s">
        <v>57</v>
      </c>
      <c r="D24" s="14"/>
      <c r="E24" s="15">
        <v>0.053</v>
      </c>
      <c r="F24" s="16" t="s">
        <v>58</v>
      </c>
      <c r="G24" s="17">
        <v>32.19</v>
      </c>
      <c r="H24" s="17">
        <f ca="1">ROUND(INDIRECT(ADDRESS(ROW()+(0), COLUMN()+(-3), 1))*INDIRECT(ADDRESS(ROW()+(0), COLUMN()+(-1), 1)), 2)</f>
        <v>1.71</v>
      </c>
    </row>
    <row r="25" spans="1:8" ht="13.50" thickBot="1" customHeight="1">
      <c r="A25" s="14" t="s">
        <v>59</v>
      </c>
      <c r="B25" s="14"/>
      <c r="C25" s="18" t="s">
        <v>60</v>
      </c>
      <c r="D25" s="18"/>
      <c r="E25" s="19">
        <v>0.053</v>
      </c>
      <c r="F25" s="20" t="s">
        <v>61</v>
      </c>
      <c r="G25" s="21">
        <v>28.63</v>
      </c>
      <c r="H25" s="21">
        <f ca="1">ROUND(INDIRECT(ADDRESS(ROW()+(0), COLUMN()+(-3), 1))*INDIRECT(ADDRESS(ROW()+(0), COLUMN()+(-1), 1)), 2)</f>
        <v>1.52</v>
      </c>
    </row>
    <row r="26" spans="1:8" ht="13.50" thickBot="1" customHeight="1">
      <c r="A26" s="18"/>
      <c r="B26" s="18"/>
      <c r="C26" s="5" t="s">
        <v>62</v>
      </c>
      <c r="D26" s="5"/>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32.57</v>
      </c>
      <c r="H26" s="24">
        <f ca="1">ROUND(INDIRECT(ADDRESS(ROW()+(0), COLUMN()+(-3), 1))*INDIRECT(ADDRESS(ROW()+(0), COLUMN()+(-1), 1))/100, 2)</f>
        <v>0.65</v>
      </c>
    </row>
    <row r="27" spans="1:8" ht="13.50" thickBot="1" customHeight="1">
      <c r="A27" s="25" t="s">
        <v>64</v>
      </c>
      <c r="B27" s="25"/>
      <c r="C27" s="26"/>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33.22</v>
      </c>
    </row>
  </sheetData>
  <mergeCells count="4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E27"/>
  </mergeCells>
  <pageMargins left="0.147638" right="0.147638" top="0.206693" bottom="0.206693" header="0.0" footer="0.0"/>
  <pageSetup paperSize="9" orientation="portrait"/>
  <rowBreaks count="0" manualBreakCount="0">
    </rowBreaks>
</worksheet>
</file>