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<sst xmlns="http://schemas.openxmlformats.org/spreadsheetml/2006/main" count="33" uniqueCount="33">
  <si>
    <t xml:space="preserve"/>
  </si>
  <si>
    <t xml:space="preserve">GMB010</t>
  </si>
  <si>
    <t xml:space="preserve">m²</t>
  </si>
  <si>
    <t xml:space="preserve">Mur porteur en maçonnerie chaînée, en bloc de béton.</t>
  </si>
  <si>
    <r>
      <rPr>
        <sz val="8.25"/>
        <color rgb="FF000000"/>
        <rFont val="Arial"/>
        <family val="2"/>
      </rPr>
      <t xml:space="preserve">Mur porteur de 20 cm d'épaisseur en maçonnerie chaînée, de blocs creux en béton, à revêtir, 500x200x200 mm, résistance normalisée B40 (4 MPa), avec des joints de 10 mm d'épaisseur, posés avec du mortier de ciment industriel, couleur grise, M-5, fourni en vrac. Le prix ne comprend ni les chaînages verticaux et horizontaux ni la réalisation des linteaux des ouvertures du parement.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</si>
  <si>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</si>
  <si>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</si>
  <si>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</si>
  <si>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</si>
  <si>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</si>
  <si>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</si>
  <si>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mt02bhg020ee</t>
  </si>
  <si>
    <t xml:space="preserve">Bloc creux en béton, à revêtir, 500x200x200 mm, résistance normalisée B40 (4 MPa), couleur grise, pièces spéciales; avec le prix augmenté de 20% pour cause de pièces spéciales: chaînages et demi-blocs. Selon NF EN 771-3.</t>
  </si>
  <si>
    <t xml:space="preserve">U</t>
  </si>
  <si>
    <t xml:space="preserve">mt08aaa010a</t>
  </si>
  <si>
    <t xml:space="preserve">Eau.</t>
  </si>
  <si>
    <t xml:space="preserve">m³</t>
  </si>
  <si>
    <t xml:space="preserve">mt09mif010cb</t>
  </si>
  <si>
    <t xml:space="preserve">Mortier industriel pour maçonnerie, de ciment, couleur grise, catégorie M-5 (résistance à la compression 5 N/mm²), fourni en vrac, selon NF EN 998-2.</t>
  </si>
  <si>
    <t xml:space="preserve">t</t>
  </si>
  <si>
    <t xml:space="preserve">mq06mms010</t>
  </si>
  <si>
    <t xml:space="preserve">Mélangeuse en continu avec silo, pour mortier industriel à sec, fourni en vrac.</t>
  </si>
  <si>
    <t xml:space="preserve">h</t>
  </si>
  <si>
    <t xml:space="preserve">mo021</t>
  </si>
  <si>
    <t xml:space="preserve">Compagnon professionnel III/CP2 construction pour des travaux de maçonnerie.</t>
  </si>
  <si>
    <t xml:space="preserve">h</t>
  </si>
  <si>
    <t xml:space="preserve">mo114</t>
  </si>
  <si>
    <t xml:space="preserve">Ouvrier d'exécution I/OE1 construction pour des travaux de maçonnerie.</t>
  </si>
  <si>
    <t xml:space="preserve">h</t>
  </si>
  <si>
    <t xml:space="preserve">Frais de chantier des unités d'ouvrage</t>
  </si>
  <si>
    <t xml:space="preserve">%</t>
  </si>
  <si>
    <t xml:space="preserve">Coût d'entretien décennal: 1,83€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</si>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</sst>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67" customWidth="1"/>
    <col min="2" max="2" width="4.76" customWidth="1"/>
    <col min="3" max="3" width="1.53" customWidth="1"/>
    <col min="4" max="4" width="76.67" customWidth="1"/>
    <col min="5" max="5" width="8.16" customWidth="1"/>
    <col min="6" max="6" width="5.44" customWidth="1"/>
    <col min="7" max="7" width="14.96" customWidth="1"/>
    <col min="8" max="8" width="8.3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34.50" thickBot="1" customHeight="1">
      <c r="A9" s="7" t="s">
        <v>11</v>
      </c>
      <c r="B9" s="7"/>
      <c r="C9" s="7" t="s">
        <v>12</v>
      </c>
      <c r="D9" s="7"/>
      <c r="E9" s="9">
        <v>10.5</v>
      </c>
      <c r="F9" s="11" t="s">
        <v>13</v>
      </c>
      <c r="G9" s="13">
        <v>1.24</v>
      </c>
      <c r="H9" s="13">
        <f ca="1">ROUND(INDIRECT(ADDRESS(ROW()+(0), COLUMN()+(-3), 1))*INDIRECT(ADDRESS(ROW()+(0), COLUMN()+(-1), 1)), 2)</f>
        <v>13.02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0.005</v>
      </c>
      <c r="F10" s="16" t="s">
        <v>16</v>
      </c>
      <c r="G10" s="17">
        <v>1.5</v>
      </c>
      <c r="H10" s="17">
        <f ca="1">ROUND(INDIRECT(ADDRESS(ROW()+(0), COLUMN()+(-3), 1))*INDIRECT(ADDRESS(ROW()+(0), COLUMN()+(-1), 1)), 2)</f>
        <v>0.01</v>
      </c>
    </row>
    <row r="11" spans="1:8" ht="24.00" thickBot="1" customHeight="1">
      <c r="A11" s="14" t="s">
        <v>17</v>
      </c>
      <c r="B11" s="14"/>
      <c r="C11" s="14" t="s">
        <v>18</v>
      </c>
      <c r="D11" s="14"/>
      <c r="E11" s="15">
        <v>0.026</v>
      </c>
      <c r="F11" s="16" t="s">
        <v>19</v>
      </c>
      <c r="G11" s="17">
        <v>50.2</v>
      </c>
      <c r="H11" s="17">
        <f ca="1">ROUND(INDIRECT(ADDRESS(ROW()+(0), COLUMN()+(-3), 1))*INDIRECT(ADDRESS(ROW()+(0), COLUMN()+(-1), 1)), 2)</f>
        <v>1.31</v>
      </c>
    </row>
    <row r="12" spans="1:8" ht="13.50" thickBot="1" customHeight="1">
      <c r="A12" s="14" t="s">
        <v>20</v>
      </c>
      <c r="B12" s="14"/>
      <c r="C12" s="14" t="s">
        <v>21</v>
      </c>
      <c r="D12" s="14"/>
      <c r="E12" s="15">
        <v>0.116</v>
      </c>
      <c r="F12" s="16" t="s">
        <v>22</v>
      </c>
      <c r="G12" s="17">
        <v>1.94</v>
      </c>
      <c r="H12" s="17">
        <f ca="1">ROUND(INDIRECT(ADDRESS(ROW()+(0), COLUMN()+(-3), 1))*INDIRECT(ADDRESS(ROW()+(0), COLUMN()+(-1), 1)), 2)</f>
        <v>0.23</v>
      </c>
    </row>
    <row r="13" spans="1:8" ht="13.50" thickBot="1" customHeight="1">
      <c r="A13" s="14" t="s">
        <v>23</v>
      </c>
      <c r="B13" s="14"/>
      <c r="C13" s="14" t="s">
        <v>24</v>
      </c>
      <c r="D13" s="14"/>
      <c r="E13" s="15">
        <v>0.468</v>
      </c>
      <c r="F13" s="16" t="s">
        <v>25</v>
      </c>
      <c r="G13" s="17">
        <v>30.66</v>
      </c>
      <c r="H13" s="17">
        <f ca="1">ROUND(INDIRECT(ADDRESS(ROW()+(0), COLUMN()+(-3), 1))*INDIRECT(ADDRESS(ROW()+(0), COLUMN()+(-1), 1)), 2)</f>
        <v>14.35</v>
      </c>
    </row>
    <row r="14" spans="1:8" ht="13.50" thickBot="1" customHeight="1">
      <c r="A14" s="14" t="s">
        <v>26</v>
      </c>
      <c r="B14" s="14"/>
      <c r="C14" s="18" t="s">
        <v>27</v>
      </c>
      <c r="D14" s="18"/>
      <c r="E14" s="19">
        <v>0.269</v>
      </c>
      <c r="F14" s="20" t="s">
        <v>28</v>
      </c>
      <c r="G14" s="21">
        <v>25.69</v>
      </c>
      <c r="H14" s="21">
        <f ca="1">ROUND(INDIRECT(ADDRESS(ROW()+(0), COLUMN()+(-3), 1))*INDIRECT(ADDRESS(ROW()+(0), COLUMN()+(-1), 1)), 2)</f>
        <v>6.91</v>
      </c>
    </row>
    <row r="15" spans="1:8" ht="13.50" thickBot="1" customHeight="1">
      <c r="A15" s="18"/>
      <c r="B15" s="18"/>
      <c r="C15" s="5" t="s">
        <v>29</v>
      </c>
      <c r="D15" s="5"/>
      <c r="E15" s="22">
        <v>2</v>
      </c>
      <c r="F15" s="23" t="s">
        <v>30</v>
      </c>
      <c r="G15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1))), 2)</f>
        <v>35.83</v>
      </c>
      <c r="H15" s="24">
        <f ca="1">ROUND(INDIRECT(ADDRESS(ROW()+(0), COLUMN()+(-3), 1))*INDIRECT(ADDRESS(ROW()+(0), COLUMN()+(-1), 1))/100, 2)</f>
        <v>0.72</v>
      </c>
    </row>
    <row r="16" spans="1:8" ht="13.50" thickBot="1" customHeight="1">
      <c r="A16" s="25" t="s">
        <v>31</v>
      </c>
      <c r="B16" s="25"/>
      <c r="C16" s="26"/>
      <c r="D16" s="26"/>
      <c r="E16" s="26"/>
      <c r="F16" s="27"/>
      <c r="G16" s="25" t="s">
        <v>32</v>
      </c>
      <c r="H16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36.55</v>
      </c>
    </row>
  </sheetData>
  <mergeCells count="21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E16"/>
  </mergeCells>
  <pageMargins left="0.147638" right="0.147638" top="0.206693" bottom="0.206693" header="0.0" footer="0.0"/>
  <pageSetup paperSize="9" orientation="portrait"/>
  <rowBreaks count="0" manualBreakCount="0">
    </rowBreaks>
</worksheet>
</file>