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<sst xmlns="http://schemas.openxmlformats.org/spreadsheetml/2006/main" count="26" uniqueCount="26">
  <si>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</si>
  <si>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GMP010</t>
  </si>
  <si>
    <t xml:space="preserve">m³</t>
  </si>
  <si>
    <t xml:space="preserve">Mur de maçonnerie.</t>
  </si>
  <si>
    <r>
      <rPr>
        <sz val="7.80"/>
        <color rgb="FF000000"/>
        <rFont val="Arial"/>
        <family val="2"/>
      </rPr>
      <t xml:space="preserve">Mur de maçonnerie </t>
    </r>
    <r>
      <rPr>
        <b/>
        <sz val="7.80"/>
        <color rgb="FF000000"/>
        <rFont val="Arial"/>
        <family val="2"/>
      </rPr>
      <t xml:space="preserve">ordinaire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à une face visible</t>
    </r>
    <r>
      <rPr>
        <sz val="7.80"/>
        <color rgb="FF000000"/>
        <rFont val="Arial"/>
        <family val="2"/>
      </rPr>
      <t xml:space="preserve"> en pierre </t>
    </r>
    <r>
      <rPr>
        <b/>
        <sz val="7.80"/>
        <color rgb="FF000000"/>
        <rFont val="Arial"/>
        <family val="2"/>
      </rPr>
      <t xml:space="preserve">calcaire</t>
    </r>
    <r>
      <rPr>
        <sz val="7.80"/>
        <color rgb="FF000000"/>
        <rFont val="Arial"/>
        <family val="2"/>
      </rPr>
      <t xml:space="preserve">, placé </t>
    </r>
    <r>
      <rPr>
        <b/>
        <sz val="7.80"/>
        <color rgb="FF000000"/>
        <rFont val="Arial"/>
        <family val="2"/>
      </rPr>
      <t xml:space="preserve">à sec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</si>
  <si>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</si>
  <si>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</si>
  <si>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</si>
  <si>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</si>
  <si>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</si>
  <si>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</si>
  <si>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mt06maa010b</t>
  </si>
  <si>
    <t xml:space="preserve">Pierre calcaire ordinaire pour maçonnerie, constituée d'éléments de taille variée, uniquement arrangés au marteau.</t>
  </si>
  <si>
    <t xml:space="preserve">m³</t>
  </si>
  <si>
    <t xml:space="preserve">mo021</t>
  </si>
  <si>
    <t xml:space="preserve">Compagnon professionnel III/CP2 poseur de pierre naturelle.</t>
  </si>
  <si>
    <t xml:space="preserve">h</t>
  </si>
  <si>
    <t xml:space="preserve">mo058</t>
  </si>
  <si>
    <t xml:space="preserve">Ouvrier professionnel II/OP poseur de pierre naturelle.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</si>
  <si>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</si>
  <si>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</si>
  <si>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</si>
  <si>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</si>
  <si>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</si>
  <si>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20,77€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</si>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</sst>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52" customWidth="1"/>
    <col min="3" max="3" width="1.89" customWidth="1"/>
    <col min="4" max="4" width="64.2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1.300000</v>
      </c>
      <c r="F8" s="14" t="s">
        <v>13</v>
      </c>
      <c r="G8" s="16">
        <v>23.710000</v>
      </c>
      <c r="H8" s="16">
        <f ca="1">ROUND(INDIRECT(ADDRESS(ROW()+(0), COLUMN()+(-3), 1))*INDIRECT(ADDRESS(ROW()+(0), COLUMN()+(-1), 1)), 2)</f>
        <v>30.820000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5.486000</v>
      </c>
      <c r="F9" s="19" t="s">
        <v>16</v>
      </c>
      <c r="G9" s="20">
        <v>24.300000</v>
      </c>
      <c r="H9" s="20">
        <f ca="1">ROUND(INDIRECT(ADDRESS(ROW()+(0), COLUMN()+(-3), 1))*INDIRECT(ADDRESS(ROW()+(0), COLUMN()+(-1), 1)), 2)</f>
        <v>133.310000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5.486000</v>
      </c>
      <c r="F10" s="23" t="s">
        <v>19</v>
      </c>
      <c r="G10" s="24">
        <v>21.570000</v>
      </c>
      <c r="H10" s="24">
        <f ca="1">ROUND(INDIRECT(ADDRESS(ROW()+(0), COLUMN()+(-3), 1))*INDIRECT(ADDRESS(ROW()+(0), COLUMN()+(-1), 1)), 2)</f>
        <v>118.330000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282.460000</v>
      </c>
      <c r="H11" s="16">
        <f ca="1">ROUND(INDIRECT(ADDRESS(ROW()+(0), COLUMN()+(-3), 1))*INDIRECT(ADDRESS(ROW()+(0), COLUMN()+(-1), 1))/100, 2)</f>
        <v>5.650000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288.110000</v>
      </c>
      <c r="H12" s="24">
        <f ca="1">ROUND(INDIRECT(ADDRESS(ROW()+(0), COLUMN()+(-3), 1))*INDIRECT(ADDRESS(ROW()+(0), COLUMN()+(-1), 1))/100, 2)</f>
        <v>8.640000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296.750000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