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<sst xmlns="http://schemas.openxmlformats.org/spreadsheetml/2006/main" count="27" uniqueCount="27">
  <si>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</si>
  <si>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GOB060</t>
  </si>
  <si>
    <t xml:space="preserve">m³</t>
  </si>
  <si>
    <t xml:space="preserve">Poutre de bois lamellé-collé.</t>
  </si>
  <si>
    <r>
      <rPr>
        <sz val="8.25"/>
        <color rgb="FF000000"/>
        <rFont val="Arial"/>
        <family val="2"/>
      </rPr>
      <t xml:space="preserve">Poutre de bois laminé collé homogène, de 33 ou 45 mm d'épaisseur des lames et section constante, de 20x100 cm de section et jusqu'à 15 m de longueur, classe résistante GL-24h et protection du bois de classe de pénétration NP5 et NP6, travaillé en atelier.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</si>
  <si>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</si>
  <si>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</si>
  <si>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</si>
  <si>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</si>
  <si>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</si>
  <si>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</si>
  <si>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mt07mel020f</t>
  </si>
  <si>
    <t xml:space="preserve">Bois laminé collé homogène, de 33 ou 45 mm d'épaisseur des lames, pour poutre de section constante, de 20x100 cm de section et jusqu'à 15 m de longueur, pour applications structurales, classe résistante GL-24h selon NF EN 390 et NF EN 1194, et protection face aux agents biotiques qui correspondent à la classe de pénétration NP5 et NP6 (sur tout l'aubier et jusqu'à 6 mm sur le duramen exposé) selon NF EN 351-1, travaillé en atelier.</t>
  </si>
  <si>
    <t xml:space="preserve">m³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</si>
  <si>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</si>
  <si>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</si>
  <si>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</si>
  <si>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</si>
  <si>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</si>
  <si>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</si>
  <si>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</si>
  <si>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</si>
  <si>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</si>
  <si>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Coûts directs complémentaires</t>
  </si>
  <si>
    <t xml:space="preserve">%</t>
  </si>
  <si>
    <t xml:space="preserve">Coût d'entretien décennal: 292,67€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</si>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</sst>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1165.310000</v>
      </c>
      <c r="H9" s="13">
        <f ca="1">ROUND(INDIRECT(ADDRESS(ROW()+(0), COLUMN()+(-3), 1))*INDIRECT(ADDRESS(ROW()+(0), COLUMN()+(-1), 1)), 2)</f>
        <v>1165.310000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3.495000</v>
      </c>
      <c r="F10" s="16" t="s">
        <v>16</v>
      </c>
      <c r="G10" s="17">
        <v>67.000000</v>
      </c>
      <c r="H10" s="17">
        <f ca="1">ROUND(INDIRECT(ADDRESS(ROW()+(0), COLUMN()+(-3), 1))*INDIRECT(ADDRESS(ROW()+(0), COLUMN()+(-1), 1)), 2)</f>
        <v>234.170000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7.380000</v>
      </c>
      <c r="F11" s="16" t="s">
        <v>19</v>
      </c>
      <c r="G11" s="17">
        <v>26.870000</v>
      </c>
      <c r="H11" s="17">
        <f ca="1">ROUND(INDIRECT(ADDRESS(ROW()+(0), COLUMN()+(-3), 1))*INDIRECT(ADDRESS(ROW()+(0), COLUMN()+(-1), 1)), 2)</f>
        <v>198.300000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3.690000</v>
      </c>
      <c r="F12" s="20" t="s">
        <v>22</v>
      </c>
      <c r="G12" s="21">
        <v>24.410000</v>
      </c>
      <c r="H12" s="21">
        <f ca="1">ROUND(INDIRECT(ADDRESS(ROW()+(0), COLUMN()+(-3), 1))*INDIRECT(ADDRESS(ROW()+(0), COLUMN()+(-1), 1)), 2)</f>
        <v>90.070000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1687.850000</v>
      </c>
      <c r="H13" s="24">
        <f ca="1">ROUND(INDIRECT(ADDRESS(ROW()+(0), COLUMN()+(-3), 1))*INDIRECT(ADDRESS(ROW()+(0), COLUMN()+(-1), 1))/100, 2)</f>
        <v>33.760000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1721.610000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