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<sst xmlns="http://schemas.openxmlformats.org/spreadsheetml/2006/main" count="24" uniqueCount="24">
  <si>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</si>
  <si>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GOB080</t>
  </si>
  <si>
    <t xml:space="preserve">m</t>
  </si>
  <si>
    <t xml:space="preserve">Traverse en bois scié.</t>
  </si>
  <si>
    <r>
      <rPr>
        <sz val="8.25"/>
        <color rgb="FF000000"/>
        <rFont val="Arial"/>
        <family val="2"/>
      </rPr>
      <t xml:space="preserve">Traverse rectangulaire de 16x8 cm de section, de pin sylvestre (Pinus sylvestris) avec classe de résistance C30, selon NF EN 338 et NF EN 1912, classe d'emploi 2, selon NF EN 335, pour une protection face aux agents biotiques qui correspondent à la classe de pénétration NP2 (3 mm dans les faces latérales de l'aubier), selon NF EN 351-1. Mise en place: traverse appuyée sur un mur porteur de tout type.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</si>
  <si>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</si>
  <si>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</si>
  <si>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</si>
  <si>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</si>
  <si>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</si>
  <si>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</si>
  <si>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mt07mee510hIaa</t>
  </si>
  <si>
    <t xml:space="preserve">Bois scié de pin sylvestre (Pinus sylvestris) pour traverse rectangulaire, de 16x8 cm de section, avec classe de résistance C30, selon NF EN 338 et NF EN 1912, classe d'emploi 2 selon NF EN 335, pour une protection face aux agents biotiques qui correspondent à la classe de pénétration NP2 (3 mm dans les faces latérales de l'aubier), selon NF EN 351-1. Selon NF B 50-105-3.</t>
  </si>
  <si>
    <t xml:space="preserve">m³</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</si>
  <si>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</si>
  <si>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</si>
  <si>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</si>
  <si>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</si>
  <si>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</si>
  <si>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</si>
  <si>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</si>
  <si>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</si>
  <si>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5,52€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</si>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</sst>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19"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0.013</v>
      </c>
      <c r="F9" s="11" t="s">
        <v>13</v>
      </c>
      <c r="G9" s="13">
        <v>325</v>
      </c>
      <c r="H9" s="13">
        <f ca="1">ROUND(INDIRECT(ADDRESS(ROW()+(0), COLUMN()+(-3), 1))*INDIRECT(ADDRESS(ROW()+(0), COLUMN()+(-1), 1)), 2)</f>
        <v>4.23</v>
      </c>
    </row>
    <row r="10" spans="1:8" ht="13.50" thickBot="1" customHeight="1">
      <c r="A10" s="14" t="s">
        <v>14</v>
      </c>
      <c r="B10" s="14"/>
      <c r="C10" s="14"/>
      <c r="D10" s="14" t="s">
        <v>15</v>
      </c>
      <c r="E10" s="15">
        <v>0.454</v>
      </c>
      <c r="F10" s="16" t="s">
        <v>16</v>
      </c>
      <c r="G10" s="17">
        <v>32.19</v>
      </c>
      <c r="H10" s="17">
        <f ca="1">ROUND(INDIRECT(ADDRESS(ROW()+(0), COLUMN()+(-3), 1))*INDIRECT(ADDRESS(ROW()+(0), COLUMN()+(-1), 1)), 2)</f>
        <v>14.61</v>
      </c>
    </row>
    <row r="11" spans="1:8" ht="13.50" thickBot="1" customHeight="1">
      <c r="A11" s="14" t="s">
        <v>17</v>
      </c>
      <c r="B11" s="14"/>
      <c r="C11" s="14"/>
      <c r="D11" s="18" t="s">
        <v>18</v>
      </c>
      <c r="E11" s="19">
        <v>0.454</v>
      </c>
      <c r="F11" s="20" t="s">
        <v>19</v>
      </c>
      <c r="G11" s="21">
        <v>28.63</v>
      </c>
      <c r="H11" s="21">
        <f ca="1">ROUND(INDIRECT(ADDRESS(ROW()+(0), COLUMN()+(-3), 1))*INDIRECT(ADDRESS(ROW()+(0), COLUMN()+(-1), 1)), 2)</f>
        <v>13</v>
      </c>
    </row>
    <row r="12" spans="1:8" ht="13.50" thickBot="1" customHeight="1">
      <c r="A12" s="18"/>
      <c r="B12" s="18"/>
      <c r="C12" s="18"/>
      <c r="D12" s="5" t="s">
        <v>20</v>
      </c>
      <c r="E12" s="22">
        <v>2</v>
      </c>
      <c r="F12" s="23" t="s">
        <v>21</v>
      </c>
      <c r="G12" s="24">
        <f ca="1">ROUND(SUM(INDIRECT(ADDRESS(ROW()+(-1), COLUMN()+(1), 1)),INDIRECT(ADDRESS(ROW()+(-2), COLUMN()+(1), 1)),INDIRECT(ADDRESS(ROW()+(-3), COLUMN()+(1), 1))), 2)</f>
        <v>31.84</v>
      </c>
      <c r="H12" s="24">
        <f ca="1">ROUND(INDIRECT(ADDRESS(ROW()+(0), COLUMN()+(-3), 1))*INDIRECT(ADDRESS(ROW()+(0), COLUMN()+(-1), 1))/100, 2)</f>
        <v>0.64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32.48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