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<sst xmlns="http://schemas.openxmlformats.org/spreadsheetml/2006/main" count="26" uniqueCount="26">
  <si>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</si>
  <si>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GPO070</t>
  </si>
  <si>
    <t xml:space="preserve">m³</t>
  </si>
  <si>
    <t xml:space="preserve">Poutrelle en bois scié.</t>
  </si>
  <si>
    <r>
      <rPr>
        <b/>
        <sz val="7.80"/>
        <color rgb="FF000000"/>
        <rFont val="Arial"/>
        <family val="2"/>
      </rPr>
      <t xml:space="preserve">Poutrelle de bois scié de pin de Monterey (Pinus radiata), de 10x20 à 15x25 cm de section et jusqu'à 6 m de longueur, classe résistante C-16, protection du bois de classe de pénétration NP3, travaillée en atelier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</si>
  <si>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</si>
  <si>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</si>
  <si>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</si>
  <si>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</si>
  <si>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</si>
  <si>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</si>
  <si>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mt07mee018nb</t>
  </si>
  <si>
    <t xml:space="preserve">Bois scié de pin de Monterey (Pinus radiata) avec finition brossée, pour poutrelle de 10x20 à 15x25 cm de section et jusqu'à 6 m de longueur, pour applications structurales, classe résistante C-16 selon NF EN 338 et NF EN 1912 et protection face aux agents biotiques qui correspondent à la classe de pénétration NP3 (6 mm dans les faces latérales de l'aubier) selon NF EN 351-1, travaillée en atelier.</t>
  </si>
  <si>
    <t xml:space="preserve">m³</t>
  </si>
  <si>
    <t xml:space="preserve">mo047</t>
  </si>
  <si>
    <t xml:space="preserve">Compagnon professionnel III/CP2 charpentier bois.</t>
  </si>
  <si>
    <t xml:space="preserve">h</t>
  </si>
  <si>
    <t xml:space="preserve">mo093</t>
  </si>
  <si>
    <t xml:space="preserve">Ouvrier professionnel II/OP charpentier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</si>
  <si>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</si>
  <si>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</si>
  <si>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</si>
  <si>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</si>
  <si>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</si>
  <si>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154,34€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</si>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</sst>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81" customWidth="1"/>
    <col min="3" max="3" width="16.76" customWidth="1"/>
    <col min="4" max="4" width="43.57" customWidth="1"/>
    <col min="5" max="5" width="8.89" customWidth="1"/>
    <col min="6" max="6" width="5.54" customWidth="1"/>
    <col min="7" max="7" width="4.66" customWidth="1"/>
    <col min="8" max="8" width="10.20" customWidth="1"/>
    <col min="9" max="9" width="1.1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492.280000</v>
      </c>
      <c r="H8" s="16"/>
      <c r="I8" s="16"/>
      <c r="J8" s="16">
        <f ca="1">ROUND(INDIRECT(ADDRESS(ROW()+(0), COLUMN()+(-5), 1))*INDIRECT(ADDRESS(ROW()+(0), COLUMN()+(-3), 1)), 2)</f>
        <v>492.280000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10.097000</v>
      </c>
      <c r="F9" s="19" t="s">
        <v>16</v>
      </c>
      <c r="G9" s="20">
        <v>25.510000</v>
      </c>
      <c r="H9" s="20"/>
      <c r="I9" s="20"/>
      <c r="J9" s="20">
        <f ca="1">ROUND(INDIRECT(ADDRESS(ROW()+(0), COLUMN()+(-5), 1))*INDIRECT(ADDRESS(ROW()+(0), COLUMN()+(-3), 1)), 2)</f>
        <v>257.570000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5.049000</v>
      </c>
      <c r="F10" s="23" t="s">
        <v>19</v>
      </c>
      <c r="G10" s="24">
        <v>22.640000</v>
      </c>
      <c r="H10" s="24"/>
      <c r="I10" s="24"/>
      <c r="J10" s="24">
        <f ca="1">ROUND(INDIRECT(ADDRESS(ROW()+(0), COLUMN()+(-5), 1))*INDIRECT(ADDRESS(ROW()+(0), COLUMN()+(-3), 1)), 2)</f>
        <v>114.310000</v>
      </c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864.160000</v>
      </c>
      <c r="H11" s="16"/>
      <c r="I11" s="16"/>
      <c r="J11" s="16">
        <f ca="1">ROUND(INDIRECT(ADDRESS(ROW()+(0), COLUMN()+(-5), 1))*INDIRECT(ADDRESS(ROW()+(0), COLUMN()+(-3), 1))/100, 2)</f>
        <v>17.280000</v>
      </c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881.440000</v>
      </c>
      <c r="H12" s="24"/>
      <c r="I12" s="24"/>
      <c r="J12" s="24">
        <f ca="1">ROUND(INDIRECT(ADDRESS(ROW()+(0), COLUMN()+(-5), 1))*INDIRECT(ADDRESS(ROW()+(0), COLUMN()+(-3), 1))/100, 2)</f>
        <v>26.440000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907.880000</v>
      </c>
    </row>
  </sheetData>
  <mergeCells count="20">
    <mergeCell ref="A1:J1"/>
    <mergeCell ref="A3:B3"/>
    <mergeCell ref="D3:E3"/>
    <mergeCell ref="F3:G3"/>
    <mergeCell ref="I3:J3"/>
    <mergeCell ref="A4:J4"/>
    <mergeCell ref="B7:D7"/>
    <mergeCell ref="G7:I7"/>
    <mergeCell ref="B8:D8"/>
    <mergeCell ref="G8:I8"/>
    <mergeCell ref="B9:D9"/>
    <mergeCell ref="G9:I9"/>
    <mergeCell ref="B10:D10"/>
    <mergeCell ref="G10:I10"/>
    <mergeCell ref="B11:D11"/>
    <mergeCell ref="G11:I11"/>
    <mergeCell ref="B12:D12"/>
    <mergeCell ref="G12:I12"/>
    <mergeCell ref="A13:E13"/>
    <mergeCell ref="G13:I13"/>
  </mergeCells>
  <pageMargins left="0.620079" right="0.472441" top="0.472441" bottom="0.472441" header="0.0" footer="0.0"/>
  <pageSetup paperSize="9" orientation="portrait"/>
  <rowBreaks count="0" manualBreakCount="0">
    </rowBreaks>
</worksheet>
</file>