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<sst xmlns="http://schemas.openxmlformats.org/spreadsheetml/2006/main" count="42" uniqueCount="42">
  <si>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</si>
  <si>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GVB010</t>
  </si>
  <si>
    <t xml:space="preserve">U</t>
  </si>
  <si>
    <t xml:space="preserve">Arc en maçonnerie de briques en terre cuite.</t>
  </si>
  <si>
    <r>
      <rPr>
        <sz val="8.25"/>
        <color rgb="FF000000"/>
        <rFont val="Arial"/>
        <family val="2"/>
      </rPr>
      <t xml:space="preserve">Arc structural en plein cintre, avec une face apparente, de 90 cm de portée et 45 cm de flèche, 13,5 cm d'épaisseur et 28 cm de largeur, réalisé avec brique perforée apparente en terre cuite, clinker, couleur rouge, 28x13,5x5 cm, joint creux, pose avec du mortier de ciment industriel, couleur grise, M-5, fourni en vrac; montage et démontage des cintres et des étais.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</si>
  <si>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</si>
  <si>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</si>
  <si>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</si>
  <si>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</si>
  <si>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</si>
  <si>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</si>
  <si>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</si>
  <si>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</si>
  <si>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</si>
  <si>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</si>
  <si>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</si>
  <si>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</si>
  <si>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</si>
  <si>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</si>
  <si>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</si>
  <si>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mt08cim010aa</t>
  </si>
  <si>
    <t xml:space="preserve">Cintre en bois de pin, dimensionné pour supporter une charge de travail maximale de 200 kg/m², pour la réalisation d'un arc structural plein cintre.</t>
  </si>
  <si>
    <t xml:space="preserve">m²</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</si>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</sst>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24</v>
      </c>
      <c r="E9" s="11" t="s">
        <v>13</v>
      </c>
      <c r="F9" s="13">
        <v>0.6</v>
      </c>
      <c r="G9" s="13">
        <f ca="1">ROUND(INDIRECT(ADDRESS(ROW()+(0), COLUMN()+(-3), 1))*INDIRECT(ADDRESS(ROW()+(0), COLUMN()+(-1), 1)), 2)</f>
        <v>14.4</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24.00" thickBot="1" customHeight="1">
      <c r="A11" s="14" t="s">
        <v>17</v>
      </c>
      <c r="B11" s="14"/>
      <c r="C11" s="14" t="s">
        <v>18</v>
      </c>
      <c r="D11" s="15">
        <v>0.009</v>
      </c>
      <c r="E11" s="16" t="s">
        <v>19</v>
      </c>
      <c r="F11" s="17">
        <v>50.2</v>
      </c>
      <c r="G11" s="17">
        <f ca="1">ROUND(INDIRECT(ADDRESS(ROW()+(0), COLUMN()+(-3), 1))*INDIRECT(ADDRESS(ROW()+(0), COLUMN()+(-1), 1)), 2)</f>
        <v>0.45</v>
      </c>
    </row>
    <row r="12" spans="1:7" ht="24.00" thickBot="1" customHeight="1">
      <c r="A12" s="14" t="s">
        <v>20</v>
      </c>
      <c r="B12" s="14"/>
      <c r="C12" s="14" t="s">
        <v>21</v>
      </c>
      <c r="D12" s="15">
        <v>0.396</v>
      </c>
      <c r="E12" s="16" t="s">
        <v>22</v>
      </c>
      <c r="F12" s="17">
        <v>76.5</v>
      </c>
      <c r="G12" s="17">
        <f ca="1">ROUND(INDIRECT(ADDRESS(ROW()+(0), COLUMN()+(-3), 1))*INDIRECT(ADDRESS(ROW()+(0), COLUMN()+(-1), 1)), 2)</f>
        <v>30.29</v>
      </c>
    </row>
    <row r="13" spans="1:7" ht="13.50" thickBot="1" customHeight="1">
      <c r="A13" s="14" t="s">
        <v>23</v>
      </c>
      <c r="B13" s="14"/>
      <c r="C13" s="14" t="s">
        <v>24</v>
      </c>
      <c r="D13" s="15">
        <v>0.042</v>
      </c>
      <c r="E13" s="16" t="s">
        <v>25</v>
      </c>
      <c r="F13" s="17">
        <v>1.94</v>
      </c>
      <c r="G13" s="17">
        <f ca="1">ROUND(INDIRECT(ADDRESS(ROW()+(0), COLUMN()+(-3), 1))*INDIRECT(ADDRESS(ROW()+(0), COLUMN()+(-1), 1)), 2)</f>
        <v>0.08</v>
      </c>
    </row>
    <row r="14" spans="1:7" ht="13.50" thickBot="1" customHeight="1">
      <c r="A14" s="14" t="s">
        <v>26</v>
      </c>
      <c r="B14" s="14"/>
      <c r="C14" s="14" t="s">
        <v>27</v>
      </c>
      <c r="D14" s="15">
        <v>1.421</v>
      </c>
      <c r="E14" s="16" t="s">
        <v>28</v>
      </c>
      <c r="F14" s="17">
        <v>29.25</v>
      </c>
      <c r="G14" s="17">
        <f ca="1">ROUND(INDIRECT(ADDRESS(ROW()+(0), COLUMN()+(-3), 1))*INDIRECT(ADDRESS(ROW()+(0), COLUMN()+(-1), 1)), 2)</f>
        <v>41.56</v>
      </c>
    </row>
    <row r="15" spans="1:7" ht="13.50" thickBot="1" customHeight="1">
      <c r="A15" s="14" t="s">
        <v>29</v>
      </c>
      <c r="B15" s="14"/>
      <c r="C15" s="14" t="s">
        <v>30</v>
      </c>
      <c r="D15" s="15">
        <v>0.709</v>
      </c>
      <c r="E15" s="16" t="s">
        <v>31</v>
      </c>
      <c r="F15" s="17">
        <v>24.51</v>
      </c>
      <c r="G15" s="17">
        <f ca="1">ROUND(INDIRECT(ADDRESS(ROW()+(0), COLUMN()+(-3), 1))*INDIRECT(ADDRESS(ROW()+(0), COLUMN()+(-1), 1)), 2)</f>
        <v>17.38</v>
      </c>
    </row>
    <row r="16" spans="1:7" ht="13.50" thickBot="1" customHeight="1">
      <c r="A16" s="14" t="s">
        <v>32</v>
      </c>
      <c r="B16" s="14"/>
      <c r="C16" s="14" t="s">
        <v>33</v>
      </c>
      <c r="D16" s="15">
        <v>0.348</v>
      </c>
      <c r="E16" s="16" t="s">
        <v>34</v>
      </c>
      <c r="F16" s="17">
        <v>29.77</v>
      </c>
      <c r="G16" s="17">
        <f ca="1">ROUND(INDIRECT(ADDRESS(ROW()+(0), COLUMN()+(-3), 1))*INDIRECT(ADDRESS(ROW()+(0), COLUMN()+(-1), 1)), 2)</f>
        <v>10.36</v>
      </c>
    </row>
    <row r="17" spans="1:7" ht="13.50" thickBot="1" customHeight="1">
      <c r="A17" s="14" t="s">
        <v>35</v>
      </c>
      <c r="B17" s="14"/>
      <c r="C17" s="18" t="s">
        <v>36</v>
      </c>
      <c r="D17" s="19">
        <v>0.174</v>
      </c>
      <c r="E17" s="20" t="s">
        <v>37</v>
      </c>
      <c r="F17" s="21">
        <v>26.23</v>
      </c>
      <c r="G17" s="21">
        <f ca="1">ROUND(INDIRECT(ADDRESS(ROW()+(0), COLUMN()+(-3), 1))*INDIRECT(ADDRESS(ROW()+(0), COLUMN()+(-1), 1)), 2)</f>
        <v>4.56</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119.09</v>
      </c>
      <c r="G18" s="24">
        <f ca="1">ROUND(INDIRECT(ADDRESS(ROW()+(0), COLUMN()+(-3), 1))*INDIRECT(ADDRESS(ROW()+(0), COLUMN()+(-1), 1))/100, 2)</f>
        <v>2.38</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121.47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