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<sst xmlns="http://schemas.openxmlformats.org/spreadsheetml/2006/main" count="27" uniqueCount="27">
  <si>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</si>
  <si>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GXC020</t>
  </si>
  <si>
    <t xml:space="preserve">U</t>
  </si>
  <si>
    <t xml:space="preserve">Ancrage chimique structural sur béton, par capsule chimique.</t>
  </si>
  <si>
    <r>
      <rPr>
        <sz val="8.25"/>
        <color rgb="FF000000"/>
        <rFont val="Arial"/>
        <family val="2"/>
      </rPr>
      <t xml:space="preserve">Ancrage chimique structural réalisé sur un béton de résistance caractéristique minimale de 20 N/mm², par trou de 10 mm de diamètre et 85 mm de profondeur à l'intérieur duquel sera placée une capsule de résine de vinylester sans styrène, avec sable de quartz ou corindon et avec insertion postérieure de tige filetée avec écrou et rondelle en acier galvanisé qualité 5.8, selon NF EN ISO 898-1, de 8 mm de diamètre et 110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</si>
  <si>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</si>
  <si>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</si>
  <si>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</si>
  <si>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</si>
  <si>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</si>
  <si>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</si>
  <si>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mt26reh102a</t>
  </si>
  <si>
    <t xml:space="preserve">Capsule de résine de vinylester de haute résistance, sans styrène, de 8 mm de diamètre, à base de méthacrylate d'uréthane, durcisseur et sable de quartz ou corindon, pour la réalisation des ancrages chimiques structuraux.</t>
  </si>
  <si>
    <t xml:space="preserve">U</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</si>
  <si>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</si>
  <si>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</si>
  <si>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</si>
  <si>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</si>
  <si>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</si>
  <si>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</si>
  <si>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</si>
  <si>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</si>
  <si>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</si>
  <si>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</si>
  <si>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</si>
  <si>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0,68€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</si>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</sst>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2.53</v>
      </c>
      <c r="G9" s="13">
        <f ca="1">ROUND(INDIRECT(ADDRESS(ROW()+(0), COLUMN()+(-3), 1))*INDIRECT(ADDRESS(ROW()+(0), COLUMN()+(-1), 1)), 2)</f>
        <v>2.53</v>
      </c>
    </row>
    <row r="10" spans="1:7" ht="34.50" thickBot="1" customHeight="1">
      <c r="A10" s="14" t="s">
        <v>14</v>
      </c>
      <c r="B10" s="14"/>
      <c r="C10" s="14" t="s">
        <v>15</v>
      </c>
      <c r="D10" s="15">
        <v>1</v>
      </c>
      <c r="E10" s="16" t="s">
        <v>16</v>
      </c>
      <c r="F10" s="17">
        <v>0.96</v>
      </c>
      <c r="G10" s="17">
        <f ca="1">ROUND(INDIRECT(ADDRESS(ROW()+(0), COLUMN()+(-3), 1))*INDIRECT(ADDRESS(ROW()+(0), COLUMN()+(-1), 1)), 2)</f>
        <v>0.96</v>
      </c>
    </row>
    <row r="11" spans="1:7" ht="13.50" thickBot="1" customHeight="1">
      <c r="A11" s="14" t="s">
        <v>17</v>
      </c>
      <c r="B11" s="14"/>
      <c r="C11" s="14" t="s">
        <v>18</v>
      </c>
      <c r="D11" s="15">
        <v>0.105</v>
      </c>
      <c r="E11" s="16" t="s">
        <v>19</v>
      </c>
      <c r="F11" s="17">
        <v>30.66</v>
      </c>
      <c r="G11" s="17">
        <f ca="1">ROUND(INDIRECT(ADDRESS(ROW()+(0), COLUMN()+(-3), 1))*INDIRECT(ADDRESS(ROW()+(0), COLUMN()+(-1), 1)), 2)</f>
        <v>3.22</v>
      </c>
    </row>
    <row r="12" spans="1:7" ht="13.50" thickBot="1" customHeight="1">
      <c r="A12" s="14" t="s">
        <v>20</v>
      </c>
      <c r="B12" s="14"/>
      <c r="C12" s="18" t="s">
        <v>21</v>
      </c>
      <c r="D12" s="19">
        <v>0.105</v>
      </c>
      <c r="E12" s="20" t="s">
        <v>22</v>
      </c>
      <c r="F12" s="21">
        <v>26.53</v>
      </c>
      <c r="G12" s="21">
        <f ca="1">ROUND(INDIRECT(ADDRESS(ROW()+(0), COLUMN()+(-3), 1))*INDIRECT(ADDRESS(ROW()+(0), COLUMN()+(-1), 1)), 2)</f>
        <v>2.79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9.5</v>
      </c>
      <c r="G13" s="24">
        <f ca="1">ROUND(INDIRECT(ADDRESS(ROW()+(0), COLUMN()+(-3), 1))*INDIRECT(ADDRESS(ROW()+(0), COLUMN()+(-1), 1))/100, 2)</f>
        <v>0.19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9.69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