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<sst xmlns="http://schemas.openxmlformats.org/spreadsheetml/2006/main" count="17" uniqueCount="17">
  <si>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</si>
  <si>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PHE030</t>
  </si>
  <si>
    <t xml:space="preserve">U</t>
  </si>
  <si>
    <t xml:space="preserve">Location d'une structure de protection pour le passage des piétons.</t>
  </si>
  <si>
    <r>
      <rPr>
        <sz val="8.25"/>
        <color rgb="FF000000"/>
        <rFont val="Arial"/>
        <family val="2"/>
      </rPr>
      <t xml:space="preserve">Location, durant 10 jours calendaires, d'une structure de protection pour le passage des piétons, avec passage libre de 1,5 m de largeur et 3,0 m de hauteur, constituée d'une structure tubulaire en acier galvanisé à chaud de 48,3 mm et 3,2 mm d'épaisseur, avec plafond pour la protection des piétons, et visière en angle de 45° pour éviter la chute d'objets, prête pour la mise en place postérieure d'un échafaudage en hauteur qui servira de base pour l'exécution de façade de 15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</si>
  <si>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</si>
  <si>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</si>
  <si>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</si>
  <si>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</si>
  <si>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</si>
  <si>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</si>
  <si>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mq13ats040b</t>
  </si>
  <si>
    <t xml:space="preserve">Location par jour de m de structure de protection pour le passage des piétons, avec passage libre de 1,5 m de largeur et 3,0 m de hauteur, constituée de structure tubulaire en acier galvanisé à chaud de 48,3 mm de diamètre et 3,2 mm d'épaisseur, selon NF EN 12810 et NF EN 12811, avec un plafond pour la protection des piétons avec visière en angle de 45° pour éviter le risque de chute d'objets.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</si>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</sst>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5" t="s">
        <v>12</v>
      </c>
      <c r="D9" s="9">
        <v>173.88</v>
      </c>
      <c r="E9" s="11" t="s">
        <v>13</v>
      </c>
      <c r="F9" s="13">
        <v>0.93</v>
      </c>
      <c r="G9" s="13">
        <f ca="1">ROUND(INDIRECT(ADDRESS(ROW()+(0), COLUMN()+(-3), 1))*INDIRECT(ADDRESS(ROW()+(0), COLUMN()+(-1), 1)), 2)</f>
        <v>161.71</v>
      </c>
    </row>
    <row r="10" spans="1:7" ht="13.50" thickBot="1" customHeight="1">
      <c r="A10" s="14"/>
      <c r="B10" s="14"/>
      <c r="C10" s="5" t="s">
        <v>14</v>
      </c>
      <c r="D10" s="9">
        <v>2</v>
      </c>
      <c r="E10" s="11" t="s">
        <v>15</v>
      </c>
      <c r="F10" s="13">
        <f ca="1">ROUND(SUM(INDIRECT(ADDRESS(ROW()+(-1), COLUMN()+(1), 1))), 2)</f>
        <v>161.71</v>
      </c>
      <c r="G10" s="13">
        <f ca="1">ROUND(INDIRECT(ADDRESS(ROW()+(0), COLUMN()+(-3), 1))*INDIRECT(ADDRESS(ROW()+(0), COLUMN()+(-1), 1))/100, 2)</f>
        <v>3.23</v>
      </c>
    </row>
    <row r="11" spans="1:7" ht="13.50" thickBot="1" customHeight="1">
      <c r="A11" s="15"/>
      <c r="B11" s="15"/>
      <c r="C11" s="16"/>
      <c r="D11" s="16"/>
      <c r="E11" s="17"/>
      <c r="F11" s="18" t="s">
        <v>16</v>
      </c>
      <c r="G11" s="19">
        <f ca="1">ROUND(SUM(INDIRECT(ADDRESS(ROW()+(-1), COLUMN()+(0), 1)),INDIRECT(ADDRESS(ROW()+(-2), COLUMN()+(0), 1))), 2)</f>
        <v>164.94</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