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<sst xmlns="http://schemas.openxmlformats.org/spreadsheetml/2006/main" count="47" uniqueCount="47">
  <si>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</si>
  <si>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RFT060</t>
  </si>
  <si>
    <t xml:space="preserve">m²</t>
  </si>
  <si>
    <t xml:space="preserve">Système "ROCKWOOL" d'isolation thermo-acoustique et d'habillage intérieur.</t>
  </si>
  <si>
    <r>
      <rPr>
        <sz val="7.80"/>
        <color rgb="FF000000"/>
        <rFont val="Arial"/>
        <family val="2"/>
      </rPr>
      <t xml:space="preserve">Réhabilitation énergétique de façades et de cloisons avec le système "ROCKWOOL" d'isolation thermo-acoustique et habillage, placé dans des parois intérieures et par l'intérieur des parois extérieures verticales, constitué de </t>
    </r>
    <r>
      <rPr>
        <b/>
        <sz val="7.80"/>
        <color rgb="FF000000"/>
        <rFont val="Arial"/>
        <family val="2"/>
      </rPr>
      <t xml:space="preserve">plaques de plâtre - |(10+30) (LR) Labelrock 406.110|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une couche de peinture plastique avec texture </t>
    </r>
    <r>
      <rPr>
        <b/>
        <sz val="7.80"/>
        <color rgb="FF000000"/>
        <rFont val="Arial"/>
        <family val="2"/>
      </rPr>
      <t xml:space="preserve">lisse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couleur blanc</t>
    </r>
    <r>
      <rPr>
        <sz val="7.80"/>
        <color rgb="FF000000"/>
        <rFont val="Arial"/>
        <family val="2"/>
      </rPr>
      <t xml:space="preserve">, finition </t>
    </r>
    <r>
      <rPr>
        <b/>
        <sz val="7.80"/>
        <color rgb="FF000000"/>
        <rFont val="Arial"/>
        <family val="2"/>
      </rPr>
      <t xml:space="preserve">mat</t>
    </r>
    <r>
      <rPr>
        <sz val="7.80"/>
        <color rgb="FF000000"/>
        <rFont val="Arial"/>
        <family val="2"/>
      </rPr>
      <t xml:space="preserve">, avec une couche de fond et deux couches de finition </t>
    </r>
    <r>
      <rPr>
        <b/>
        <sz val="7.80"/>
        <color rgb="FF000000"/>
        <rFont val="Arial"/>
        <family val="2"/>
      </rPr>
      <t xml:space="preserve">(rendement: 0,125 l/m² chaque couche)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</si>
  <si>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</si>
  <si>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</si>
  <si>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</si>
  <si>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</si>
  <si>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</si>
  <si>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</si>
  <si>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</si>
  <si>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</si>
  <si>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</si>
  <si>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</si>
  <si>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406.110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</si>
  <si>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</si>
  <si>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</si>
  <si>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</si>
  <si>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</si>
  <si>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</si>
  <si>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</si>
  <si>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</si>
  <si>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mt27pfj040a</t>
  </si>
  <si>
    <t xml:space="preserve">Émulsion acrylique aqueuse, comme fixateur de surfaces, incolore, finition brillante, appliquée avec brosse, rouleau ou pistolet.</t>
  </si>
  <si>
    <t xml:space="preserve">l</t>
  </si>
  <si>
    <t xml:space="preserve">mt27pij040a</t>
  </si>
  <si>
    <t xml:space="preserve">Peinture plastique pour intérieur, en dispersion aqueuse, lavable, type II, perméable à la vapeur d'eau, couleur blanc, finition mate, appliquée avec brosse, rouleau ou pistolet.</t>
  </si>
  <si>
    <t xml:space="preserve">l</t>
  </si>
  <si>
    <t xml:space="preserve">mo049</t>
  </si>
  <si>
    <t xml:space="preserve">Compagnon professionnel III/CP2 monteur de systèmes en plaques et de cloisons démontables.</t>
  </si>
  <si>
    <t xml:space="preserve">h</t>
  </si>
  <si>
    <t xml:space="preserve">mo093</t>
  </si>
  <si>
    <t xml:space="preserve">Ouvrier professionnel II/OP monteur de systèmes en plaques et de cloisons démontables.</t>
  </si>
  <si>
    <t xml:space="preserve">h</t>
  </si>
  <si>
    <t xml:space="preserve">mo037</t>
  </si>
  <si>
    <t xml:space="preserve">Compagnon professionnel III/CP2 peintre.</t>
  </si>
  <si>
    <t xml:space="preserve">h</t>
  </si>
  <si>
    <t xml:space="preserve">mo072</t>
  </si>
  <si>
    <t xml:space="preserve">Ouvrier professionnel II/OP peintre.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</si>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</sst>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62" customWidth="1"/>
    <col min="3" max="3" width="20.69" customWidth="1"/>
    <col min="4" max="4" width="33.51" customWidth="1"/>
    <col min="5" max="5" width="2.91" customWidth="1"/>
    <col min="6" max="6" width="8.60" customWidth="1"/>
    <col min="7" max="7" width="2.62" customWidth="1"/>
    <col min="8" max="8" width="3.21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0.580000</v>
      </c>
      <c r="J8" s="16"/>
      <c r="K8" s="16">
        <f ca="1">ROUND(INDIRECT(ADDRESS(ROW()+(0), COLUMN()+(-5), 1))*INDIRECT(ADDRESS(ROW()+(0), COLUMN()+(-2), 1)), 2)</f>
        <v>2.030000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14.260000</v>
      </c>
      <c r="J9" s="20"/>
      <c r="K9" s="20">
        <f ca="1">ROUND(INDIRECT(ADDRESS(ROW()+(0), COLUMN()+(-5), 1))*INDIRECT(ADDRESS(ROW()+(0), COLUMN()+(-2), 1)), 2)</f>
        <v>14.970000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1.260000</v>
      </c>
      <c r="J10" s="20"/>
      <c r="K10" s="20">
        <f ca="1">ROUND(INDIRECT(ADDRESS(ROW()+(0), COLUMN()+(-5), 1))*INDIRECT(ADDRESS(ROW()+(0), COLUMN()+(-2), 1)), 2)</f>
        <v>0.380000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0.030000</v>
      </c>
      <c r="J11" s="20"/>
      <c r="K11" s="20">
        <f ca="1">ROUND(INDIRECT(ADDRESS(ROW()+(0), COLUMN()+(-5), 1))*INDIRECT(ADDRESS(ROW()+(0), COLUMN()+(-2), 1)), 2)</f>
        <v>0.050000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7.760000</v>
      </c>
      <c r="J12" s="20"/>
      <c r="K12" s="20">
        <f ca="1">ROUND(INDIRECT(ADDRESS(ROW()+(0), COLUMN()+(-5), 1))*INDIRECT(ADDRESS(ROW()+(0), COLUMN()+(-2), 1)), 2)</f>
        <v>1.400000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0.250000</v>
      </c>
      <c r="G13" s="19" t="s">
        <v>28</v>
      </c>
      <c r="H13" s="19"/>
      <c r="I13" s="20">
        <v>4.430000</v>
      </c>
      <c r="J13" s="20"/>
      <c r="K13" s="20">
        <f ca="1">ROUND(INDIRECT(ADDRESS(ROW()+(0), COLUMN()+(-5), 1))*INDIRECT(ADDRESS(ROW()+(0), COLUMN()+(-2), 1)), 2)</f>
        <v>1.110000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0.376000</v>
      </c>
      <c r="G14" s="19" t="s">
        <v>31</v>
      </c>
      <c r="H14" s="19"/>
      <c r="I14" s="20">
        <v>25.110000</v>
      </c>
      <c r="J14" s="20"/>
      <c r="K14" s="20">
        <f ca="1">ROUND(INDIRECT(ADDRESS(ROW()+(0), COLUMN()+(-5), 1))*INDIRECT(ADDRESS(ROW()+(0), COLUMN()+(-2), 1)), 2)</f>
        <v>9.440000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0.134000</v>
      </c>
      <c r="G15" s="19" t="s">
        <v>34</v>
      </c>
      <c r="H15" s="19"/>
      <c r="I15" s="20">
        <v>21.570000</v>
      </c>
      <c r="J15" s="20"/>
      <c r="K15" s="20">
        <f ca="1">ROUND(INDIRECT(ADDRESS(ROW()+(0), COLUMN()+(-5), 1))*INDIRECT(ADDRESS(ROW()+(0), COLUMN()+(-2), 1)), 2)</f>
        <v>2.890000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24.300000</v>
      </c>
      <c r="J16" s="20"/>
      <c r="K16" s="20">
        <f ca="1">ROUND(INDIRECT(ADDRESS(ROW()+(0), COLUMN()+(-5), 1))*INDIRECT(ADDRESS(ROW()+(0), COLUMN()+(-2), 1)), 2)</f>
        <v>4.880000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0.241000</v>
      </c>
      <c r="G17" s="23" t="s">
        <v>40</v>
      </c>
      <c r="H17" s="23"/>
      <c r="I17" s="24">
        <v>21.570000</v>
      </c>
      <c r="J17" s="24"/>
      <c r="K17" s="24">
        <f ca="1">ROUND(INDIRECT(ADDRESS(ROW()+(0), COLUMN()+(-5), 1))*INDIRECT(ADDRESS(ROW()+(0), COLUMN()+(-2), 1)), 2)</f>
        <v>5.200000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42.350000</v>
      </c>
      <c r="J18" s="16"/>
      <c r="K18" s="16">
        <f ca="1">ROUND(INDIRECT(ADDRESS(ROW()+(0), COLUMN()+(-5), 1))*INDIRECT(ADDRESS(ROW()+(0), COLUMN()+(-2), 1))/100, 2)</f>
        <v>0.850000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43.200000</v>
      </c>
      <c r="J19" s="24"/>
      <c r="K19" s="24">
        <f ca="1">ROUND(INDIRECT(ADDRESS(ROW()+(0), COLUMN()+(-5), 1))*INDIRECT(ADDRESS(ROW()+(0), COLUMN()+(-2), 1))/100, 2)</f>
        <v>1.300000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44.500000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