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<sst xmlns="http://schemas.openxmlformats.org/spreadsheetml/2006/main" count="26" uniqueCount="26">
  <si>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</si>
  <si>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SCR040</t>
  </si>
  <si>
    <t xml:space="preserve">U</t>
  </si>
  <si>
    <t xml:space="preserve">Porte métallique pour accès de véhicules, sur la clôture provisoire d'un terrain.</t>
  </si>
  <si>
    <r>
      <rPr>
        <sz val="8.25"/>
        <color rgb="FF000000"/>
        <rFont val="Arial"/>
        <family val="2"/>
      </rPr>
      <t xml:space="preserve">Porte pour accès de véhicules de tôle en acier galvanisé, de deux vantaux, de 4,0x2,0 m, avec languettes pour cadenas et ferrures de fermeture au sol, mise en place dans une clôture provisoire de terrain, fixée à l'aide de poteaux du même matériau, ancrés au terrain avec des dés en béton C20/25 (X0(F); D20; S2; Cl 1,0), amortissable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</si>
  <si>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</si>
  <si>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</si>
  <si>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</si>
  <si>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</si>
  <si>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</si>
  <si>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</si>
  <si>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mt50spv011h</t>
  </si>
  <si>
    <t xml:space="preserve">Porte d'accès de véhicules en tôle d'acier galvanisé, à deux vantaux, de 4,0x2,0 m, avec languettes pour cadenas et ferrures de fermeture au sol, fixée avec des poteaux de même matériau.</t>
  </si>
  <si>
    <t xml:space="preserve">U</t>
  </si>
  <si>
    <t xml:space="preserve">mt10hmf030p</t>
  </si>
  <si>
    <t xml:space="preserve">Béton massif C20/25 (X0(F); D20; S2; Cl 1,0), prêt à l'emploi, selon NF EN 206.</t>
  </si>
  <si>
    <t xml:space="preserve">m³</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</si>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</sst>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v>
      </c>
      <c r="F9" s="11" t="s">
        <v>13</v>
      </c>
      <c r="G9" s="13">
        <v>1224</v>
      </c>
      <c r="H9" s="13">
        <f ca="1">ROUND(INDIRECT(ADDRESS(ROW()+(0), COLUMN()+(-3), 1))*INDIRECT(ADDRESS(ROW()+(0), COLUMN()+(-1), 1)), 2)</f>
        <v>244.8</v>
      </c>
    </row>
    <row r="10" spans="1:8" ht="13.50" thickBot="1" customHeight="1">
      <c r="A10" s="14" t="s">
        <v>14</v>
      </c>
      <c r="B10" s="14"/>
      <c r="C10" s="14" t="s">
        <v>15</v>
      </c>
      <c r="D10" s="14"/>
      <c r="E10" s="15">
        <v>0.25</v>
      </c>
      <c r="F10" s="16" t="s">
        <v>16</v>
      </c>
      <c r="G10" s="17">
        <v>115</v>
      </c>
      <c r="H10" s="17">
        <f ca="1">ROUND(INDIRECT(ADDRESS(ROW()+(0), COLUMN()+(-3), 1))*INDIRECT(ADDRESS(ROW()+(0), COLUMN()+(-1), 1)), 2)</f>
        <v>28.75</v>
      </c>
    </row>
    <row r="11" spans="1:8" ht="13.50" thickBot="1" customHeight="1">
      <c r="A11" s="14" t="s">
        <v>17</v>
      </c>
      <c r="B11" s="14"/>
      <c r="C11" s="14" t="s">
        <v>18</v>
      </c>
      <c r="D11" s="14"/>
      <c r="E11" s="15">
        <v>0.58</v>
      </c>
      <c r="F11" s="16" t="s">
        <v>19</v>
      </c>
      <c r="G11" s="17">
        <v>30.66</v>
      </c>
      <c r="H11" s="17">
        <f ca="1">ROUND(INDIRECT(ADDRESS(ROW()+(0), COLUMN()+(-3), 1))*INDIRECT(ADDRESS(ROW()+(0), COLUMN()+(-1), 1)), 2)</f>
        <v>17.78</v>
      </c>
    </row>
    <row r="12" spans="1:8" ht="13.50" thickBot="1" customHeight="1">
      <c r="A12" s="14" t="s">
        <v>20</v>
      </c>
      <c r="B12" s="14"/>
      <c r="C12" s="18" t="s">
        <v>21</v>
      </c>
      <c r="D12" s="18"/>
      <c r="E12" s="19">
        <v>0.58</v>
      </c>
      <c r="F12" s="20" t="s">
        <v>22</v>
      </c>
      <c r="G12" s="21">
        <v>25.69</v>
      </c>
      <c r="H12" s="21">
        <f ca="1">ROUND(INDIRECT(ADDRESS(ROW()+(0), COLUMN()+(-3), 1))*INDIRECT(ADDRESS(ROW()+(0), COLUMN()+(-1), 1)), 2)</f>
        <v>14.9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306.23</v>
      </c>
      <c r="H13" s="24">
        <f ca="1">ROUND(INDIRECT(ADDRESS(ROW()+(0), COLUMN()+(-3), 1))*INDIRECT(ADDRESS(ROW()+(0), COLUMN()+(-1), 1))/100, 2)</f>
        <v>6.12</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312.35</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