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<sst xmlns="http://schemas.openxmlformats.org/spreadsheetml/2006/main" count="27" uniqueCount="27">
  <si>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</si>
  <si>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TBL160</t>
  </si>
  <si>
    <t xml:space="preserve">U</t>
  </si>
  <si>
    <t xml:space="preserve">Lavabo mural, en acier inoxydable.</t>
  </si>
  <si>
    <r>
      <rPr>
        <sz val="8.25"/>
        <color rgb="FF000000"/>
        <rFont val="Arial"/>
        <family val="2"/>
      </rPr>
      <t xml:space="preserve">Lavabo mural, en acier inoxydable AISI 304, avec finition satiné, de 380x450 mm, à 1 bac de 145 mm de hauteur et 320 mm de diamètre, avec vanne d'écoulement de 1/4" et 32 mm de diamètre, équipé avec robinetterie temporisée, mélangeuse, sur plan, pour lavabo, finition chromée, mousseur, avec temps de flux de 10 secondes, limiteur de débit à 6 l/min. Comprend le jeu de fixation et le silicone pour le scellement des joints. Le prix ne comprend pas la bonde.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</si>
  <si>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</si>
  <si>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</si>
  <si>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</si>
  <si>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</si>
  <si>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</si>
  <si>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</si>
  <si>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mt30lxp010ka</t>
  </si>
  <si>
    <t xml:space="preserve">Lavabo mural, en acier inoxydable AISI 304, avec finition satiné, de 380x450 mm, à 1 bac de 145 mm de hauteur et 320 mm de diamètre, avec vanne d'écoulement de 1/4" et 32 mm de diamètre.</t>
  </si>
  <si>
    <t xml:space="preserve">U</t>
  </si>
  <si>
    <t xml:space="preserve">mt31gmp020baaa1</t>
  </si>
  <si>
    <t xml:space="preserve">Robinetterie temporisée, mélangeuse, sur plan, pour lavabo, finition chromée, mousseur, avec temps de flux de 10 secondes, limiteur de débit à 6 l/min; y compris éléments de connexion, flexibles d'alimentation de 1/2" de diamètre et 350 mm de longueur, clapets de non retour et deux vannes de passage.</t>
  </si>
  <si>
    <t xml:space="preserve">U</t>
  </si>
  <si>
    <t xml:space="preserve">mt30www005</t>
  </si>
  <si>
    <t xml:space="preserve">Cartouche de 300 ml de silicone acide monocomposant, fongicide, pour le scellement des joints en milieux humides.</t>
  </si>
  <si>
    <t xml:space="preserve">U</t>
  </si>
  <si>
    <t xml:space="preserve">mo008</t>
  </si>
  <si>
    <t xml:space="preserve">Compagnon professionnel III/CP2 plombier.</t>
  </si>
  <si>
    <t xml:space="preserve">h</t>
  </si>
  <si>
    <t xml:space="preserve">Frais de chantier des unités d'ouvrage</t>
  </si>
  <si>
    <t xml:space="preserve">%</t>
  </si>
  <si>
    <t xml:space="preserve">Coût d'entretien décennal: 296,15€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</si>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</sst>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3.91" customWidth="1"/>
    <col min="4" max="4" width="74.80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254.53</v>
      </c>
      <c r="H9" s="13">
        <f ca="1">ROUND(INDIRECT(ADDRESS(ROW()+(0), COLUMN()+(-3), 1))*INDIRECT(ADDRESS(ROW()+(0), COLUMN()+(-1), 1)), 2)</f>
        <v>254.53</v>
      </c>
    </row>
    <row r="10" spans="1:8" ht="45.00" thickBot="1" customHeight="1">
      <c r="A10" s="14" t="s">
        <v>14</v>
      </c>
      <c r="B10" s="14"/>
      <c r="C10" s="14"/>
      <c r="D10" s="14" t="s">
        <v>15</v>
      </c>
      <c r="E10" s="15">
        <v>1</v>
      </c>
      <c r="F10" s="16" t="s">
        <v>16</v>
      </c>
      <c r="G10" s="17">
        <v>221.45</v>
      </c>
      <c r="H10" s="17">
        <f ca="1">ROUND(INDIRECT(ADDRESS(ROW()+(0), COLUMN()+(-3), 1))*INDIRECT(ADDRESS(ROW()+(0), COLUMN()+(-1), 1)), 2)</f>
        <v>221.45</v>
      </c>
    </row>
    <row r="11" spans="1:8" ht="24.00" thickBot="1" customHeight="1">
      <c r="A11" s="14" t="s">
        <v>17</v>
      </c>
      <c r="B11" s="14"/>
      <c r="C11" s="14"/>
      <c r="D11" s="14" t="s">
        <v>18</v>
      </c>
      <c r="E11" s="15">
        <v>0.012</v>
      </c>
      <c r="F11" s="16" t="s">
        <v>19</v>
      </c>
      <c r="G11" s="17">
        <v>7.5</v>
      </c>
      <c r="H11" s="17">
        <f ca="1">ROUND(INDIRECT(ADDRESS(ROW()+(0), COLUMN()+(-3), 1))*INDIRECT(ADDRESS(ROW()+(0), COLUMN()+(-1), 1)), 2)</f>
        <v>0.09</v>
      </c>
    </row>
    <row r="12" spans="1:8" ht="13.50" thickBot="1" customHeight="1">
      <c r="A12" s="14" t="s">
        <v>20</v>
      </c>
      <c r="B12" s="14"/>
      <c r="C12" s="14"/>
      <c r="D12" s="18" t="s">
        <v>21</v>
      </c>
      <c r="E12" s="19">
        <v>1.812</v>
      </c>
      <c r="F12" s="20" t="s">
        <v>22</v>
      </c>
      <c r="G12" s="21">
        <v>31.65</v>
      </c>
      <c r="H12" s="21">
        <f ca="1">ROUND(INDIRECT(ADDRESS(ROW()+(0), COLUMN()+(-3), 1))*INDIRECT(ADDRESS(ROW()+(0), COLUMN()+(-1), 1)), 2)</f>
        <v>57.35</v>
      </c>
    </row>
    <row r="13" spans="1:8" ht="13.50" thickBot="1" customHeight="1">
      <c r="A13" s="18"/>
      <c r="B13" s="18"/>
      <c r="C13" s="18"/>
      <c r="D13" s="5" t="s">
        <v>23</v>
      </c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533.42</v>
      </c>
      <c r="H13" s="24">
        <f ca="1">ROUND(INDIRECT(ADDRESS(ROW()+(0), COLUMN()+(-3), 1))*INDIRECT(ADDRESS(ROW()+(0), COLUMN()+(-1), 1))/100, 2)</f>
        <v>10.67</v>
      </c>
    </row>
    <row r="14" spans="1:8" ht="13.50" thickBot="1" customHeight="1">
      <c r="A14" s="25" t="s">
        <v>25</v>
      </c>
      <c r="B14" s="25"/>
      <c r="C14" s="25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544.09</v>
      </c>
    </row>
  </sheetData>
  <mergeCells count="1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