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<sst xmlns="http://schemas.openxmlformats.org/spreadsheetml/2006/main" count="24" uniqueCount="24">
  <si>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</si>
  <si>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TBU180</t>
  </si>
  <si>
    <t xml:space="preserve">U</t>
  </si>
  <si>
    <t xml:space="preserve">Receveur de douche en résine.</t>
  </si>
  <si>
    <r>
      <rPr>
        <sz val="8.25"/>
        <color rgb="FF000000"/>
        <rFont val="Arial"/>
        <family val="2"/>
      </rPr>
      <t xml:space="preserve">Receveur rectangulaire, en résine, couleur blanche, finition mate imitation pierre, avec fond antidérapant et orifice d'écoulement sur un côté de 90 mm de diamètre, de 900x1000x40 mm, avec vanne siphoïde de 30 mm de hauteur de siphon.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</si>
  <si>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</si>
  <si>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</si>
  <si>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</si>
  <si>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</si>
  <si>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</si>
  <si>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</si>
  <si>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mt30pog020aee</t>
  </si>
  <si>
    <t xml:space="preserve">Receveur rectangulaire, en résine, couleur blanche, finition mate imitation pierre, avec fond antidérapant et orifice d'écoulement sur un côté de 90 mm de diamètre, de 900x1000x40 mm, avec bouchon d'écoulement.</t>
  </si>
  <si>
    <t xml:space="preserve">U</t>
  </si>
  <si>
    <t xml:space="preserve">mt30asg080a</t>
  </si>
  <si>
    <t xml:space="preserve">Vanne siphoïde de 30 mm de hauteur de siphon, avec sortie de 40 mm de diamètre extérieur pour tuyau d'écoulement en polypropylène, pour receveur de douche avec orifice d'écoulement de 90 mm de diamètre.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</si>
  <si>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</si>
  <si>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</si>
  <si>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</si>
  <si>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</si>
  <si>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</si>
  <si>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</si>
  <si>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231,42€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</si>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</sst>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411.67</v>
      </c>
      <c r="H9" s="13">
        <f ca="1">ROUND(INDIRECT(ADDRESS(ROW()+(0), COLUMN()+(-3), 1))*INDIRECT(ADDRESS(ROW()+(0), COLUMN()+(-1), 1)), 2)</f>
        <v>411.67</v>
      </c>
    </row>
    <row r="10" spans="1:8" ht="34.50" thickBot="1" customHeight="1">
      <c r="A10" s="14" t="s">
        <v>14</v>
      </c>
      <c r="B10" s="14"/>
      <c r="C10" s="14"/>
      <c r="D10" s="14" t="s">
        <v>15</v>
      </c>
      <c r="E10" s="15">
        <v>1</v>
      </c>
      <c r="F10" s="16" t="s">
        <v>16</v>
      </c>
      <c r="G10" s="17">
        <v>38.41</v>
      </c>
      <c r="H10" s="17">
        <f ca="1">ROUND(INDIRECT(ADDRESS(ROW()+(0), COLUMN()+(-3), 1))*INDIRECT(ADDRESS(ROW()+(0), COLUMN()+(-1), 1)), 2)</f>
        <v>38.41</v>
      </c>
    </row>
    <row r="11" spans="1:8" ht="13.50" thickBot="1" customHeight="1">
      <c r="A11" s="14" t="s">
        <v>17</v>
      </c>
      <c r="B11" s="14"/>
      <c r="C11" s="14"/>
      <c r="D11" s="18" t="s">
        <v>18</v>
      </c>
      <c r="E11" s="19">
        <v>1.246</v>
      </c>
      <c r="F11" s="20" t="s">
        <v>19</v>
      </c>
      <c r="G11" s="21">
        <v>26.2</v>
      </c>
      <c r="H11" s="21">
        <f ca="1">ROUND(INDIRECT(ADDRESS(ROW()+(0), COLUMN()+(-3), 1))*INDIRECT(ADDRESS(ROW()+(0), COLUMN()+(-1), 1)), 2)</f>
        <v>32.65</v>
      </c>
    </row>
    <row r="12" spans="1:8" ht="13.50" thickBot="1" customHeight="1">
      <c r="A12" s="18"/>
      <c r="B12" s="18"/>
      <c r="C12" s="18"/>
      <c r="D12" s="5" t="s">
        <v>20</v>
      </c>
      <c r="E12" s="22">
        <v>2</v>
      </c>
      <c r="F12" s="23" t="s">
        <v>21</v>
      </c>
      <c r="G12" s="24">
        <f ca="1">ROUND(SUM(INDIRECT(ADDRESS(ROW()+(-1), COLUMN()+(1), 1)),INDIRECT(ADDRESS(ROW()+(-2), COLUMN()+(1), 1)),INDIRECT(ADDRESS(ROW()+(-3), COLUMN()+(1), 1))), 2)</f>
        <v>482.73</v>
      </c>
      <c r="H12" s="24">
        <f ca="1">ROUND(INDIRECT(ADDRESS(ROW()+(0), COLUMN()+(-3), 1))*INDIRECT(ADDRESS(ROW()+(0), COLUMN()+(-1), 1))/100, 2)</f>
        <v>9.65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492.38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