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<sst xmlns="http://schemas.openxmlformats.org/spreadsheetml/2006/main" count="54" uniqueCount="54">
  <si>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</si>
  <si>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TCG180</t>
  </si>
  <si>
    <t xml:space="preserve">U</t>
  </si>
  <si>
    <t xml:space="preserve">Ensemble de chaudières à gaz, à condensation, sur pied, en fonte.</t>
  </si>
  <si>
    <r>
      <rPr>
        <sz val="8.25"/>
        <color rgb="FF000000"/>
        <rFont val="Arial"/>
        <family val="2"/>
      </rPr>
      <t xml:space="preserve">Ensemble de deux chaudières en cascade, la première étant une chaudière sur pied, à basse température, avec corps en fonte de fer GL 180M et condensateur extérieur, pour brûleur pressurisé à gaz, puissance utile 115 kW, poids 650 kg, dimensions 2075x880x1035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et la seconde une chaudière sur pied, à basse température, avec corps en fonte de fer GL 180M et condensateur extérieur, pour brûleur pressurisé à gaz, puissance utile 115 kW, poids 650 kg, dimensions 2075x880x1035 mm, avec tableau de régulation pour la régulation de la chaudière de type esclave dans des installations avec plusieurs chaudières, module stratégique pour l'administration de 4 chaudières maximum en cascade. Comprend vanne de sécurité, les purgeurs, pyrostat et l'écoulement vers les égouts pour la vidange de la chaudière et le drainage de la vanne de sécurité, sans inclure le conduit pour l'évacuation des produits de la combustion.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</si>
  <si>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</si>
  <si>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</si>
  <si>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</si>
  <si>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</si>
  <si>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</si>
  <si>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</si>
  <si>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mt38cbu067ad</t>
  </si>
  <si>
    <t xml:space="preserve">Chaudière sur pied, à basse température, avec corps en fonte de fer GL 180M et condensateur extérieur, pour brûleur pressurisé à gaz, puissance utile 115 kW, poids 650 kg, dimensions 2075x880x1035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à 5 éléments assemblés.</t>
  </si>
  <si>
    <t xml:space="preserve">U</t>
  </si>
  <si>
    <t xml:space="preserve">mt38cbu067ac</t>
  </si>
  <si>
    <t xml:space="preserve">Chaudière sur pied, à basse température, avec corps en fonte de fer GL 180M et condensateur extérieur, pour brûleur pressurisé à gaz, puissance utile 115 kW, poids 650 kg, dimensions 2075x880x1035 mm, avec tableau de régulation pour la régulation de la chaudière de type esclave dans des installations avec plusieurs chaudières, à 5 éléments assemblés.</t>
  </si>
  <si>
    <t xml:space="preserve">U</t>
  </si>
  <si>
    <t xml:space="preserve">mt38ccg110c</t>
  </si>
  <si>
    <t xml:space="preserve">Brûleur pressurisé modulant pour gaz, de puissance maximale 120 kW, avec allumeur électronique.</t>
  </si>
  <si>
    <t xml:space="preserve">U</t>
  </si>
  <si>
    <t xml:space="preserve">mt38cbu702a</t>
  </si>
  <si>
    <t xml:space="preserve">Module stratégique pour l'administration de 4 chaudières maximum en cascade.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</si>
  <si>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</si>
  <si>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</si>
  <si>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</si>
  <si>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</si>
  <si>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</si>
  <si>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</si>
  <si>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</si>
  <si>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</si>
  <si>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</si>
  <si>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</si>
  <si>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</si>
  <si>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</si>
  <si>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</si>
  <si>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</si>
  <si>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</si>
  <si>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</si>
  <si>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</si>
  <si>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</si>
  <si>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</si>
  <si>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</si>
  <si>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</si>
  <si>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</si>
  <si>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</si>
  <si>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</si>
  <si>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</si>
  <si>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</si>
  <si>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</si>
  <si>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</si>
  <si>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</si>
  <si>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</si>
  <si>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22.435,17€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</si>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</sst>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9895.88</v>
      </c>
      <c r="G9" s="13">
        <f ca="1">ROUND(INDIRECT(ADDRESS(ROW()+(0), COLUMN()+(-3), 1))*INDIRECT(ADDRESS(ROW()+(0), COLUMN()+(-1), 1)), 2)</f>
        <v>9895.88</v>
      </c>
    </row>
    <row r="10" spans="1:7" ht="55.50" thickBot="1" customHeight="1">
      <c r="A10" s="14" t="s">
        <v>14</v>
      </c>
      <c r="B10" s="14"/>
      <c r="C10" s="14" t="s">
        <v>15</v>
      </c>
      <c r="D10" s="15">
        <v>1</v>
      </c>
      <c r="E10" s="16" t="s">
        <v>16</v>
      </c>
      <c r="F10" s="17">
        <v>9520.88</v>
      </c>
      <c r="G10" s="17">
        <f ca="1">ROUND(INDIRECT(ADDRESS(ROW()+(0), COLUMN()+(-3), 1))*INDIRECT(ADDRESS(ROW()+(0), COLUMN()+(-1), 1)), 2)</f>
        <v>9520.88</v>
      </c>
    </row>
    <row r="11" spans="1:7" ht="24.00" thickBot="1" customHeight="1">
      <c r="A11" s="14" t="s">
        <v>17</v>
      </c>
      <c r="B11" s="14"/>
      <c r="C11" s="14" t="s">
        <v>18</v>
      </c>
      <c r="D11" s="15">
        <v>2</v>
      </c>
      <c r="E11" s="16" t="s">
        <v>19</v>
      </c>
      <c r="F11" s="17">
        <v>1550</v>
      </c>
      <c r="G11" s="17">
        <f ca="1">ROUND(INDIRECT(ADDRESS(ROW()+(0), COLUMN()+(-3), 1))*INDIRECT(ADDRESS(ROW()+(0), COLUMN()+(-1), 1)), 2)</f>
        <v>3100</v>
      </c>
    </row>
    <row r="12" spans="1:7" ht="13.50" thickBot="1" customHeight="1">
      <c r="A12" s="14" t="s">
        <v>20</v>
      </c>
      <c r="B12" s="14"/>
      <c r="C12" s="14" t="s">
        <v>21</v>
      </c>
      <c r="D12" s="15">
        <v>1</v>
      </c>
      <c r="E12" s="16" t="s">
        <v>22</v>
      </c>
      <c r="F12" s="17">
        <v>256.43</v>
      </c>
      <c r="G12" s="17">
        <f ca="1">ROUND(INDIRECT(ADDRESS(ROW()+(0), COLUMN()+(-3), 1))*INDIRECT(ADDRESS(ROW()+(0), COLUMN()+(-1), 1)), 2)</f>
        <v>256.43</v>
      </c>
    </row>
    <row r="13" spans="1:7" ht="55.50" thickBot="1" customHeight="1">
      <c r="A13" s="14" t="s">
        <v>23</v>
      </c>
      <c r="B13" s="14"/>
      <c r="C13" s="14" t="s">
        <v>24</v>
      </c>
      <c r="D13" s="15">
        <v>10</v>
      </c>
      <c r="E13" s="16" t="s">
        <v>25</v>
      </c>
      <c r="F13" s="17">
        <v>0.37</v>
      </c>
      <c r="G13" s="17">
        <f ca="1">ROUND(INDIRECT(ADDRESS(ROW()+(0), COLUMN()+(-3), 1))*INDIRECT(ADDRESS(ROW()+(0), COLUMN()+(-1), 1)), 2)</f>
        <v>3.7</v>
      </c>
    </row>
    <row r="14" spans="1:7" ht="45.00" thickBot="1" customHeight="1">
      <c r="A14" s="14" t="s">
        <v>26</v>
      </c>
      <c r="B14" s="14"/>
      <c r="C14" s="14" t="s">
        <v>27</v>
      </c>
      <c r="D14" s="15">
        <v>20</v>
      </c>
      <c r="E14" s="16" t="s">
        <v>28</v>
      </c>
      <c r="F14" s="17">
        <v>0.41</v>
      </c>
      <c r="G14" s="17">
        <f ca="1">ROUND(INDIRECT(ADDRESS(ROW()+(0), COLUMN()+(-3), 1))*INDIRECT(ADDRESS(ROW()+(0), COLUMN()+(-1), 1)), 2)</f>
        <v>8.2</v>
      </c>
    </row>
    <row r="15" spans="1:7" ht="13.50" thickBot="1" customHeight="1">
      <c r="A15" s="14" t="s">
        <v>29</v>
      </c>
      <c r="B15" s="14"/>
      <c r="C15" s="14" t="s">
        <v>30</v>
      </c>
      <c r="D15" s="15">
        <v>1</v>
      </c>
      <c r="E15" s="16" t="s">
        <v>31</v>
      </c>
      <c r="F15" s="17">
        <v>4.42</v>
      </c>
      <c r="G15" s="17">
        <f ca="1">ROUND(INDIRECT(ADDRESS(ROW()+(0), COLUMN()+(-3), 1))*INDIRECT(ADDRESS(ROW()+(0), COLUMN()+(-1), 1)), 2)</f>
        <v>4.42</v>
      </c>
    </row>
    <row r="16" spans="1:7" ht="34.50" thickBot="1" customHeight="1">
      <c r="A16" s="14" t="s">
        <v>32</v>
      </c>
      <c r="B16" s="14"/>
      <c r="C16" s="14" t="s">
        <v>33</v>
      </c>
      <c r="D16" s="15">
        <v>2</v>
      </c>
      <c r="E16" s="16" t="s">
        <v>34</v>
      </c>
      <c r="F16" s="17">
        <v>8.75</v>
      </c>
      <c r="G16" s="17">
        <f ca="1">ROUND(INDIRECT(ADDRESS(ROW()+(0), COLUMN()+(-3), 1))*INDIRECT(ADDRESS(ROW()+(0), COLUMN()+(-1), 1)), 2)</f>
        <v>17.5</v>
      </c>
    </row>
    <row r="17" spans="1:7" ht="13.50" thickBot="1" customHeight="1">
      <c r="A17" s="14" t="s">
        <v>35</v>
      </c>
      <c r="B17" s="14"/>
      <c r="C17" s="14" t="s">
        <v>36</v>
      </c>
      <c r="D17" s="15">
        <v>1</v>
      </c>
      <c r="E17" s="16" t="s">
        <v>37</v>
      </c>
      <c r="F17" s="17">
        <v>70.41</v>
      </c>
      <c r="G17" s="17">
        <f ca="1">ROUND(INDIRECT(ADDRESS(ROW()+(0), COLUMN()+(-3), 1))*INDIRECT(ADDRESS(ROW()+(0), COLUMN()+(-1), 1)), 2)</f>
        <v>70.41</v>
      </c>
    </row>
    <row r="18" spans="1:7" ht="34.50" thickBot="1" customHeight="1">
      <c r="A18" s="14" t="s">
        <v>38</v>
      </c>
      <c r="B18" s="14"/>
      <c r="C18" s="14" t="s">
        <v>39</v>
      </c>
      <c r="D18" s="15">
        <v>1</v>
      </c>
      <c r="E18" s="16" t="s">
        <v>40</v>
      </c>
      <c r="F18" s="17">
        <v>15</v>
      </c>
      <c r="G18" s="17">
        <f ca="1">ROUND(INDIRECT(ADDRESS(ROW()+(0), COLUMN()+(-3), 1))*INDIRECT(ADDRESS(ROW()+(0), COLUMN()+(-1), 1)), 2)</f>
        <v>15</v>
      </c>
    </row>
    <row r="19" spans="1:7" ht="13.50" thickBot="1" customHeight="1">
      <c r="A19" s="14" t="s">
        <v>41</v>
      </c>
      <c r="B19" s="14"/>
      <c r="C19" s="14" t="s">
        <v>42</v>
      </c>
      <c r="D19" s="15">
        <v>1</v>
      </c>
      <c r="E19" s="16" t="s">
        <v>43</v>
      </c>
      <c r="F19" s="17">
        <v>1.68</v>
      </c>
      <c r="G19" s="17">
        <f ca="1">ROUND(INDIRECT(ADDRESS(ROW()+(0), COLUMN()+(-3), 1))*INDIRECT(ADDRESS(ROW()+(0), COLUMN()+(-1), 1)), 2)</f>
        <v>1.68</v>
      </c>
    </row>
    <row r="20" spans="1:7" ht="13.50" thickBot="1" customHeight="1">
      <c r="A20" s="14" t="s">
        <v>44</v>
      </c>
      <c r="B20" s="14"/>
      <c r="C20" s="14" t="s">
        <v>45</v>
      </c>
      <c r="D20" s="15">
        <v>4.606</v>
      </c>
      <c r="E20" s="16" t="s">
        <v>46</v>
      </c>
      <c r="F20" s="17">
        <v>30.2</v>
      </c>
      <c r="G20" s="17">
        <f ca="1">ROUND(INDIRECT(ADDRESS(ROW()+(0), COLUMN()+(-3), 1))*INDIRECT(ADDRESS(ROW()+(0), COLUMN()+(-1), 1)), 2)</f>
        <v>139.1</v>
      </c>
    </row>
    <row r="21" spans="1:7" ht="13.50" thickBot="1" customHeight="1">
      <c r="A21" s="14" t="s">
        <v>47</v>
      </c>
      <c r="B21" s="14"/>
      <c r="C21" s="18" t="s">
        <v>48</v>
      </c>
      <c r="D21" s="19">
        <v>4.606</v>
      </c>
      <c r="E21" s="20" t="s">
        <v>49</v>
      </c>
      <c r="F21" s="21">
        <v>25.99</v>
      </c>
      <c r="G21" s="21">
        <f ca="1">ROUND(INDIRECT(ADDRESS(ROW()+(0), COLUMN()+(-3), 1))*INDIRECT(ADDRESS(ROW()+(0), COLUMN()+(-1), 1)), 2)</f>
        <v>119.71</v>
      </c>
    </row>
    <row r="22" spans="1:7" ht="13.50" thickBot="1" customHeight="1">
      <c r="A22" s="18"/>
      <c r="B22" s="18"/>
      <c r="C22" s="5" t="s">
        <v>50</v>
      </c>
      <c r="D22" s="22">
        <v>2</v>
      </c>
      <c r="E22" s="23" t="s">
        <v>51</v>
      </c>
      <c r="F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23152.9</v>
      </c>
      <c r="G22" s="24">
        <f ca="1">ROUND(INDIRECT(ADDRESS(ROW()+(0), COLUMN()+(-3), 1))*INDIRECT(ADDRESS(ROW()+(0), COLUMN()+(-1), 1))/100, 2)</f>
        <v>463.06</v>
      </c>
    </row>
    <row r="23" spans="1:7" ht="13.50" thickBot="1" customHeight="1">
      <c r="A23" s="25" t="s">
        <v>52</v>
      </c>
      <c r="B23" s="25"/>
      <c r="C23" s="26"/>
      <c r="D23" s="26"/>
      <c r="E23" s="27"/>
      <c r="F23" s="25" t="s">
        <v>53</v>
      </c>
      <c r="G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23616</v>
      </c>
    </row>
  </sheetData>
  <mergeCells count="1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D23"/>
  </mergeCells>
  <pageMargins left="0.147638" right="0.147638" top="0.206693" bottom="0.206693" header="0.0" footer="0.0"/>
  <pageSetup paperSize="9" orientation="portrait"/>
  <rowBreaks count="0" manualBreakCount="0">
    </rowBreaks>
</worksheet>
</file>