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<sst xmlns="http://schemas.openxmlformats.org/spreadsheetml/2006/main" count="30" uniqueCount="30">
  <si>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</si>
  <si>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TCM150</t>
  </si>
  <si>
    <t xml:space="preserve">m²</t>
  </si>
  <si>
    <t xml:space="preserve">Système de chauffage et de rafraîchissement par plancher rayonnant à faible hauteur, à sec.</t>
  </si>
  <si>
    <r>
      <rPr>
        <sz val="8.25"/>
        <color rgb="FF000000"/>
        <rFont val="Arial"/>
        <family val="2"/>
      </rPr>
      <t xml:space="preserve">Système de chauffage par plancher rayonnant à faible hauteur, composé de: profilé périmétrique en fibres synthétiques, de 1000x45x15 mm, dalle isolante moulée, en polystyrène extrudé (XPS), de 1200x600 mm et 15 mm d'épaisseur, avec diffuseurs en aluminium et tube en polyéthylène réticulé (PE-Xa) avec barrière d'oxygène, de 9,9 mm de diamètre extérieur et 1,1 mm d'épaisseur.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</si>
  <si>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</si>
  <si>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</si>
  <si>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</si>
  <si>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</si>
  <si>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</si>
  <si>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</si>
  <si>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mt17epu032a</t>
  </si>
  <si>
    <t xml:space="preserve">Profilé périmétrique en fibres synthétiques, de 1000x45x15 mm.</t>
  </si>
  <si>
    <t xml:space="preserve">m</t>
  </si>
  <si>
    <t xml:space="preserve">mt17epu030a</t>
  </si>
  <si>
    <t xml:space="preserve">Dalle isolante moulée, en polystyrène extrudé (XPS), de 1200x600 mm et 15 mm d'épaisseur, avec diffuseurs en aluminium, pas de pose multiple de 10 cm.</t>
  </si>
  <si>
    <t xml:space="preserve">m²</t>
  </si>
  <si>
    <t xml:space="preserve">mt37tpu017a</t>
  </si>
  <si>
    <t xml:space="preserve">Tube en polyéthylène réticulé (PE-Xa) avec barrière d'oxygène, de 9,9 mm de diamètre extérieur et 1,1 mm d'épaisseur, selon NF EN ISO 15875-2.</t>
  </si>
  <si>
    <t xml:space="preserve">m</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</si>
  <si>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</si>
  <si>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</si>
  <si>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</si>
  <si>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</si>
  <si>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</si>
  <si>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</si>
  <si>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</si>
  <si>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</si>
  <si>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8,73€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</si>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</sst>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2.55" customWidth="1"/>
    <col min="4" max="4" width="76.6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0.6</v>
      </c>
      <c r="F9" s="11" t="s">
        <v>13</v>
      </c>
      <c r="G9" s="13">
        <v>14.63</v>
      </c>
      <c r="H9" s="13">
        <f ca="1">ROUND(INDIRECT(ADDRESS(ROW()+(0), COLUMN()+(-3), 1))*INDIRECT(ADDRESS(ROW()+(0), COLUMN()+(-1), 1)), 2)</f>
        <v>8.78</v>
      </c>
    </row>
    <row r="10" spans="1:8" ht="24.00" thickBot="1" customHeight="1">
      <c r="A10" s="14" t="s">
        <v>14</v>
      </c>
      <c r="B10" s="14"/>
      <c r="C10" s="14" t="s">
        <v>15</v>
      </c>
      <c r="D10" s="14"/>
      <c r="E10" s="15">
        <v>1.389</v>
      </c>
      <c r="F10" s="16" t="s">
        <v>16</v>
      </c>
      <c r="G10" s="17">
        <v>65.33</v>
      </c>
      <c r="H10" s="17">
        <f ca="1">ROUND(INDIRECT(ADDRESS(ROW()+(0), COLUMN()+(-3), 1))*INDIRECT(ADDRESS(ROW()+(0), COLUMN()+(-1), 1)), 2)</f>
        <v>90.74</v>
      </c>
    </row>
    <row r="11" spans="1:8" ht="24.00" thickBot="1" customHeight="1">
      <c r="A11" s="14" t="s">
        <v>17</v>
      </c>
      <c r="B11" s="14"/>
      <c r="C11" s="14" t="s">
        <v>18</v>
      </c>
      <c r="D11" s="14"/>
      <c r="E11" s="15">
        <v>10</v>
      </c>
      <c r="F11" s="16" t="s">
        <v>19</v>
      </c>
      <c r="G11" s="17">
        <v>3.06</v>
      </c>
      <c r="H11" s="17">
        <f ca="1">ROUND(INDIRECT(ADDRESS(ROW()+(0), COLUMN()+(-3), 1))*INDIRECT(ADDRESS(ROW()+(0), COLUMN()+(-1), 1)), 2)</f>
        <v>30.6</v>
      </c>
    </row>
    <row r="12" spans="1:8" ht="13.50" thickBot="1" customHeight="1">
      <c r="A12" s="14" t="s">
        <v>20</v>
      </c>
      <c r="B12" s="14"/>
      <c r="C12" s="14" t="s">
        <v>21</v>
      </c>
      <c r="D12" s="14"/>
      <c r="E12" s="15">
        <v>0.73</v>
      </c>
      <c r="F12" s="16" t="s">
        <v>22</v>
      </c>
      <c r="G12" s="17">
        <v>30.2</v>
      </c>
      <c r="H12" s="17">
        <f ca="1">ROUND(INDIRECT(ADDRESS(ROW()+(0), COLUMN()+(-3), 1))*INDIRECT(ADDRESS(ROW()+(0), COLUMN()+(-1), 1)), 2)</f>
        <v>22.05</v>
      </c>
    </row>
    <row r="13" spans="1:8" ht="13.50" thickBot="1" customHeight="1">
      <c r="A13" s="14" t="s">
        <v>23</v>
      </c>
      <c r="B13" s="14"/>
      <c r="C13" s="18" t="s">
        <v>24</v>
      </c>
      <c r="D13" s="18"/>
      <c r="E13" s="19">
        <v>0.73</v>
      </c>
      <c r="F13" s="20" t="s">
        <v>25</v>
      </c>
      <c r="G13" s="21">
        <v>25.99</v>
      </c>
      <c r="H13" s="21">
        <f ca="1">ROUND(INDIRECT(ADDRESS(ROW()+(0), COLUMN()+(-3), 1))*INDIRECT(ADDRESS(ROW()+(0), COLUMN()+(-1), 1)), 2)</f>
        <v>18.97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171.14</v>
      </c>
      <c r="H14" s="24">
        <f ca="1">ROUND(INDIRECT(ADDRESS(ROW()+(0), COLUMN()+(-3), 1))*INDIRECT(ADDRESS(ROW()+(0), COLUMN()+(-1), 1))/100, 2)</f>
        <v>3.42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174.56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