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<sst xmlns="http://schemas.openxmlformats.org/spreadsheetml/2006/main" count="51" uniqueCount="51">
  <si>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</si>
  <si>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TCQ040</t>
  </si>
  <si>
    <t xml:space="preserve">U</t>
  </si>
  <si>
    <t xml:space="preserve">Chaudière au fioul, collective, à basse température, sur pied, en fonte.</t>
  </si>
  <si>
    <r>
      <rPr>
        <sz val="8.25"/>
        <color rgb="FF000000"/>
        <rFont val="Arial"/>
        <family val="2"/>
      </rPr>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d'un circuit de chauffage, du circuit d'E.C.S. et du circuit de recirculation d'E.C.S., avec sonde de température extérieure.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</si>
  <si>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</si>
  <si>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</si>
  <si>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</si>
  <si>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</si>
  <si>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</si>
  <si>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</si>
  <si>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mt38cbu045ab</t>
  </si>
  <si>
    <t xml:space="preserve">Chaudière sur pied, à basse température, avec corps en fonte de fer GL 180M, 3 parcours des fumées entourant complètement le foyer entièrement refroidi par eau, forte isolation thermique, porte frontale avec possibilité de tourner à gauche ou à droite, pour brûleur pressurisé de fioul ou gaz, puissance utile de 40 à 52 kW, poids 227 kg, dimensions 787x600x1111 mm, à 4 éléments assemblés, avec tableau de régulation pour la régulation de la chaudière en fonction de la température extérieure, d'un circuit de chauffage, du circuit d'E.C.S. et du circuit de recirculation d'E.C.S., avec sonde de température extérieure.</t>
  </si>
  <si>
    <t xml:space="preserve">U</t>
  </si>
  <si>
    <t xml:space="preserve">mt38ccg100a</t>
  </si>
  <si>
    <t xml:space="preserve">Brûleur pressurisé modulant pour fioul, de puissance maximale 120 kW, avec allumeur électronique.</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</si>
  <si>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</si>
  <si>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</si>
  <si>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</si>
  <si>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</si>
  <si>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</si>
  <si>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</si>
  <si>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</si>
  <si>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</si>
  <si>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</si>
  <si>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</si>
  <si>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</si>
  <si>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</si>
  <si>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</si>
  <si>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</si>
  <si>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</si>
  <si>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</si>
  <si>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mt38ccg011a</t>
  </si>
  <si>
    <t xml:space="preserve">Mise en fonctionnement du brûleur pour fioul.</t>
  </si>
  <si>
    <t xml:space="preserve">U</t>
  </si>
  <si>
    <t xml:space="preserve">mt38www010</t>
  </si>
  <si>
    <t xml:space="preserve">Produits complémentaires pour installation de chauffage.</t>
  </si>
  <si>
    <t xml:space="preserve">U</t>
  </si>
  <si>
    <t xml:space="preserve">mt37www010</t>
  </si>
  <si>
    <t xml:space="preserve">Produits complémentaires pour installations de plomberie.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</si>
  <si>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</si>
  <si>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</si>
  <si>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</si>
  <si>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</si>
  <si>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</si>
  <si>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</si>
  <si>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</si>
  <si>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</si>
  <si>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</si>
  <si>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5.262,00€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</si>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</sst>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3449.98</v>
      </c>
      <c r="G9" s="13">
        <f ca="1">ROUND(INDIRECT(ADDRESS(ROW()+(0), COLUMN()+(-3), 1))*INDIRECT(ADDRESS(ROW()+(0), COLUMN()+(-1), 1)), 2)</f>
        <v>3449.98</v>
      </c>
    </row>
    <row r="10" spans="1:7" ht="24.00" thickBot="1" customHeight="1">
      <c r="A10" s="14" t="s">
        <v>14</v>
      </c>
      <c r="B10" s="14"/>
      <c r="C10" s="14" t="s">
        <v>15</v>
      </c>
      <c r="D10" s="15">
        <v>1</v>
      </c>
      <c r="E10" s="16" t="s">
        <v>16</v>
      </c>
      <c r="F10" s="17">
        <v>790</v>
      </c>
      <c r="G10" s="17">
        <f ca="1">ROUND(INDIRECT(ADDRESS(ROW()+(0), COLUMN()+(-3), 1))*INDIRECT(ADDRESS(ROW()+(0), COLUMN()+(-1), 1)), 2)</f>
        <v>790</v>
      </c>
    </row>
    <row r="11" spans="1:7" ht="13.50" thickBot="1" customHeight="1">
      <c r="A11" s="14" t="s">
        <v>17</v>
      </c>
      <c r="B11" s="14"/>
      <c r="C11" s="14" t="s">
        <v>18</v>
      </c>
      <c r="D11" s="15">
        <v>1</v>
      </c>
      <c r="E11" s="16" t="s">
        <v>19</v>
      </c>
      <c r="F11" s="17">
        <v>4.42</v>
      </c>
      <c r="G11" s="17">
        <f ca="1">ROUND(INDIRECT(ADDRESS(ROW()+(0), COLUMN()+(-3), 1))*INDIRECT(ADDRESS(ROW()+(0), COLUMN()+(-1), 1)), 2)</f>
        <v>4.42</v>
      </c>
    </row>
    <row r="12" spans="1:7" ht="34.50" thickBot="1" customHeight="1">
      <c r="A12" s="14" t="s">
        <v>20</v>
      </c>
      <c r="B12" s="14"/>
      <c r="C12" s="14" t="s">
        <v>21</v>
      </c>
      <c r="D12" s="15">
        <v>2</v>
      </c>
      <c r="E12" s="16" t="s">
        <v>22</v>
      </c>
      <c r="F12" s="17">
        <v>8.75</v>
      </c>
      <c r="G12" s="17">
        <f ca="1">ROUND(INDIRECT(ADDRESS(ROW()+(0), COLUMN()+(-3), 1))*INDIRECT(ADDRESS(ROW()+(0), COLUMN()+(-1), 1)), 2)</f>
        <v>17.5</v>
      </c>
    </row>
    <row r="13" spans="1:7" ht="34.50" thickBot="1" customHeight="1">
      <c r="A13" s="14" t="s">
        <v>23</v>
      </c>
      <c r="B13" s="14"/>
      <c r="C13" s="14" t="s">
        <v>24</v>
      </c>
      <c r="D13" s="15">
        <v>1</v>
      </c>
      <c r="E13" s="16" t="s">
        <v>25</v>
      </c>
      <c r="F13" s="17">
        <v>15</v>
      </c>
      <c r="G13" s="17">
        <f ca="1">ROUND(INDIRECT(ADDRESS(ROW()+(0), COLUMN()+(-3), 1))*INDIRECT(ADDRESS(ROW()+(0), COLUMN()+(-1), 1)), 2)</f>
        <v>15</v>
      </c>
    </row>
    <row r="14" spans="1:7" ht="55.50" thickBot="1" customHeight="1">
      <c r="A14" s="14" t="s">
        <v>26</v>
      </c>
      <c r="B14" s="14"/>
      <c r="C14" s="14" t="s">
        <v>27</v>
      </c>
      <c r="D14" s="15">
        <v>10</v>
      </c>
      <c r="E14" s="16" t="s">
        <v>28</v>
      </c>
      <c r="F14" s="17">
        <v>0.37</v>
      </c>
      <c r="G14" s="17">
        <f ca="1">ROUND(INDIRECT(ADDRESS(ROW()+(0), COLUMN()+(-3), 1))*INDIRECT(ADDRESS(ROW()+(0), COLUMN()+(-1), 1)), 2)</f>
        <v>3.7</v>
      </c>
    </row>
    <row r="15" spans="1:7" ht="45.00" thickBot="1" customHeight="1">
      <c r="A15" s="14" t="s">
        <v>29</v>
      </c>
      <c r="B15" s="14"/>
      <c r="C15" s="14" t="s">
        <v>30</v>
      </c>
      <c r="D15" s="15">
        <v>20</v>
      </c>
      <c r="E15" s="16" t="s">
        <v>31</v>
      </c>
      <c r="F15" s="17">
        <v>0.41</v>
      </c>
      <c r="G15" s="17">
        <f ca="1">ROUND(INDIRECT(ADDRESS(ROW()+(0), COLUMN()+(-3), 1))*INDIRECT(ADDRESS(ROW()+(0), COLUMN()+(-1), 1)), 2)</f>
        <v>8.2</v>
      </c>
    </row>
    <row r="16" spans="1:7" ht="13.50" thickBot="1" customHeight="1">
      <c r="A16" s="14" t="s">
        <v>32</v>
      </c>
      <c r="B16" s="14"/>
      <c r="C16" s="14" t="s">
        <v>33</v>
      </c>
      <c r="D16" s="15">
        <v>1</v>
      </c>
      <c r="E16" s="16" t="s">
        <v>34</v>
      </c>
      <c r="F16" s="17">
        <v>150</v>
      </c>
      <c r="G16" s="17">
        <f ca="1">ROUND(INDIRECT(ADDRESS(ROW()+(0), COLUMN()+(-3), 1))*INDIRECT(ADDRESS(ROW()+(0), COLUMN()+(-1), 1)), 2)</f>
        <v>150</v>
      </c>
    </row>
    <row r="17" spans="1:7" ht="13.50" thickBot="1" customHeight="1">
      <c r="A17" s="14" t="s">
        <v>35</v>
      </c>
      <c r="B17" s="14"/>
      <c r="C17" s="14" t="s">
        <v>36</v>
      </c>
      <c r="D17" s="15">
        <v>1</v>
      </c>
      <c r="E17" s="16" t="s">
        <v>37</v>
      </c>
      <c r="F17" s="17">
        <v>1.68</v>
      </c>
      <c r="G17" s="17">
        <f ca="1">ROUND(INDIRECT(ADDRESS(ROW()+(0), COLUMN()+(-3), 1))*INDIRECT(ADDRESS(ROW()+(0), COLUMN()+(-1), 1)), 2)</f>
        <v>1.68</v>
      </c>
    </row>
    <row r="18" spans="1:7" ht="13.50" thickBot="1" customHeight="1">
      <c r="A18" s="14" t="s">
        <v>38</v>
      </c>
      <c r="B18" s="14"/>
      <c r="C18" s="14" t="s">
        <v>39</v>
      </c>
      <c r="D18" s="15">
        <v>1</v>
      </c>
      <c r="E18" s="16" t="s">
        <v>40</v>
      </c>
      <c r="F18" s="17">
        <v>1.4</v>
      </c>
      <c r="G18" s="17">
        <f ca="1">ROUND(INDIRECT(ADDRESS(ROW()+(0), COLUMN()+(-3), 1))*INDIRECT(ADDRESS(ROW()+(0), COLUMN()+(-1), 1)), 2)</f>
        <v>1.4</v>
      </c>
    </row>
    <row r="19" spans="1:7" ht="13.50" thickBot="1" customHeight="1">
      <c r="A19" s="14" t="s">
        <v>41</v>
      </c>
      <c r="B19" s="14"/>
      <c r="C19" s="14" t="s">
        <v>42</v>
      </c>
      <c r="D19" s="15">
        <v>4.413</v>
      </c>
      <c r="E19" s="16" t="s">
        <v>43</v>
      </c>
      <c r="F19" s="17">
        <v>30.2</v>
      </c>
      <c r="G19" s="17">
        <f ca="1">ROUND(INDIRECT(ADDRESS(ROW()+(0), COLUMN()+(-3), 1))*INDIRECT(ADDRESS(ROW()+(0), COLUMN()+(-1), 1)), 2)</f>
        <v>133.27</v>
      </c>
    </row>
    <row r="20" spans="1:7" ht="13.50" thickBot="1" customHeight="1">
      <c r="A20" s="14" t="s">
        <v>44</v>
      </c>
      <c r="B20" s="14"/>
      <c r="C20" s="18" t="s">
        <v>45</v>
      </c>
      <c r="D20" s="19">
        <v>4.413</v>
      </c>
      <c r="E20" s="20" t="s">
        <v>46</v>
      </c>
      <c r="F20" s="21">
        <v>25.99</v>
      </c>
      <c r="G20" s="21">
        <f ca="1">ROUND(INDIRECT(ADDRESS(ROW()+(0), COLUMN()+(-3), 1))*INDIRECT(ADDRESS(ROW()+(0), COLUMN()+(-1), 1)), 2)</f>
        <v>114.69</v>
      </c>
    </row>
    <row r="21" spans="1:7" ht="13.50" thickBot="1" customHeight="1">
      <c r="A21" s="18"/>
      <c r="B21" s="18"/>
      <c r="C21" s="5" t="s">
        <v>47</v>
      </c>
      <c r="D21" s="22">
        <v>2</v>
      </c>
      <c r="E21" s="23" t="s">
        <v>48</v>
      </c>
      <c r="F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4689.84</v>
      </c>
      <c r="G21" s="24">
        <f ca="1">ROUND(INDIRECT(ADDRESS(ROW()+(0), COLUMN()+(-3), 1))*INDIRECT(ADDRESS(ROW()+(0), COLUMN()+(-1), 1))/100, 2)</f>
        <v>93.8</v>
      </c>
    </row>
    <row r="22" spans="1:7" ht="13.50" thickBot="1" customHeight="1">
      <c r="A22" s="25" t="s">
        <v>49</v>
      </c>
      <c r="B22" s="25"/>
      <c r="C22" s="26"/>
      <c r="D22" s="26"/>
      <c r="E22" s="27"/>
      <c r="F22" s="25" t="s">
        <v>50</v>
      </c>
      <c r="G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4783.64</v>
      </c>
    </row>
  </sheetData>
  <mergeCells count="18">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D22"/>
  </mergeCells>
  <pageMargins left="0.147638" right="0.147638" top="0.206693" bottom="0.206693" header="0.0" footer="0.0"/>
  <pageSetup paperSize="9" orientation="portrait"/>
  <rowBreaks count="0" manualBreakCount="0">
    </rowBreaks>
</worksheet>
</file>