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<sst xmlns="http://schemas.openxmlformats.org/spreadsheetml/2006/main" count="24" uniqueCount="24">
  <si>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</si>
  <si>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TEI030</t>
  </si>
  <si>
    <t xml:space="preserve">U</t>
  </si>
  <si>
    <t xml:space="preserve">Luminaire avec lampe LED, pour garage.</t>
  </si>
  <si>
    <r>
      <rPr>
        <sz val="8.25"/>
        <color rgb="FF000000"/>
        <rFont val="Arial"/>
        <family val="2"/>
      </rPr>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 Installation sur la surface du plafond dans un garage.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</si>
  <si>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</si>
  <si>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</si>
  <si>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</si>
  <si>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</si>
  <si>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</si>
  <si>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</si>
  <si>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mt34lgg010a</t>
  </si>
  <si>
    <t xml:space="preserve">Luminaire avec degrés de protection IP65 et IK08, de 664x100x110 mm, de 11 W, alimentation à 220/240 V et 50-60 Hz, avec 1 lampe LED, température de couleur 3000 K, taux d'éblouissement unifié inférieur à 19, indice de reproduction chromatique supérieure à 80, flux lumineux 1570 lumens, diffuseur en polycarbonate opalin, corps en ABS et réflecteur de tôle en acier, finition peinte, de couleur blanche.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</si>
  <si>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</si>
  <si>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</si>
  <si>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</si>
  <si>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</si>
  <si>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</si>
  <si>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</si>
  <si>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</si>
  <si>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</si>
  <si>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</si>
  <si>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32,51€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</si>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</sst>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5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61.5</v>
      </c>
      <c r="G9" s="13">
        <f ca="1">ROUND(INDIRECT(ADDRESS(ROW()+(0), COLUMN()+(-3), 1))*INDIRECT(ADDRESS(ROW()+(0), COLUMN()+(-1), 1)), 2)</f>
        <v>61.5</v>
      </c>
    </row>
    <row r="10" spans="1:7" ht="13.50" thickBot="1" customHeight="1">
      <c r="A10" s="14" t="s">
        <v>14</v>
      </c>
      <c r="B10" s="14"/>
      <c r="C10" s="14" t="s">
        <v>15</v>
      </c>
      <c r="D10" s="15">
        <v>0.279</v>
      </c>
      <c r="E10" s="16" t="s">
        <v>16</v>
      </c>
      <c r="F10" s="17">
        <v>30.2</v>
      </c>
      <c r="G10" s="17">
        <f ca="1">ROUND(INDIRECT(ADDRESS(ROW()+(0), COLUMN()+(-3), 1))*INDIRECT(ADDRESS(ROW()+(0), COLUMN()+(-1), 1)), 2)</f>
        <v>8.43</v>
      </c>
    </row>
    <row r="11" spans="1:7" ht="13.50" thickBot="1" customHeight="1">
      <c r="A11" s="14" t="s">
        <v>17</v>
      </c>
      <c r="B11" s="14"/>
      <c r="C11" s="18" t="s">
        <v>18</v>
      </c>
      <c r="D11" s="19">
        <v>0.279</v>
      </c>
      <c r="E11" s="20" t="s">
        <v>19</v>
      </c>
      <c r="F11" s="21">
        <v>25.99</v>
      </c>
      <c r="G11" s="21">
        <f ca="1">ROUND(INDIRECT(ADDRESS(ROW()+(0), COLUMN()+(-3), 1))*INDIRECT(ADDRESS(ROW()+(0), COLUMN()+(-1), 1)), 2)</f>
        <v>7.25</v>
      </c>
    </row>
    <row r="12" spans="1:7" ht="13.50" thickBot="1" customHeight="1">
      <c r="A12" s="18"/>
      <c r="B12" s="18"/>
      <c r="C12" s="5" t="s">
        <v>20</v>
      </c>
      <c r="D12" s="22">
        <v>2</v>
      </c>
      <c r="E12" s="23" t="s">
        <v>21</v>
      </c>
      <c r="F12" s="24">
        <f ca="1">ROUND(SUM(INDIRECT(ADDRESS(ROW()+(-1), COLUMN()+(1), 1)),INDIRECT(ADDRESS(ROW()+(-2), COLUMN()+(1), 1)),INDIRECT(ADDRESS(ROW()+(-3), COLUMN()+(1), 1))), 2)</f>
        <v>77.18</v>
      </c>
      <c r="G12" s="24">
        <f ca="1">ROUND(INDIRECT(ADDRESS(ROW()+(0), COLUMN()+(-3), 1))*INDIRECT(ADDRESS(ROW()+(0), COLUMN()+(-1), 1))/100, 2)</f>
        <v>1.54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78.72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