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<sst xmlns="http://schemas.openxmlformats.org/spreadsheetml/2006/main" count="30" uniqueCount="30">
  <si>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</si>
  <si>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TEI120</t>
  </si>
  <si>
    <t xml:space="preserve">U</t>
  </si>
  <si>
    <t xml:space="preserve">Luminaire en saillie "LLEDÓ".</t>
  </si>
  <si>
    <r>
      <rPr>
        <sz val="8.25"/>
        <color rgb="FF000000"/>
        <rFont val="Arial"/>
        <family val="2"/>
      </rPr>
      <t xml:space="preserve">Luminaire linéaire de plafond, en tôle d'acier, finition thermo-émaillée, de couleur blanche finition mat texturisé, non réglable, série Ice Line 2 LED UGR19 S, référence 296302584001008 "LLEDÓ", de 25 W, alimentation à 220/240 V et 50-60 Hz, de 50x1202x75 mm, avec lampe LED LED840, température de couleur 4000 K, diffuseur microprismatique à haute transparence, taux d'éblouissement unifié 19, indice de reproduction chromatique supérieure à 80, flux lumineux 2210 lumens, degré de protection IP20, avec kit de départ et de fin de ligne pour luminaire linéaire, référence 296300000000K et éléments de fixation pour installation de luminaire de surface, référence 2933000000000;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</si>
  <si>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</si>
  <si>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</si>
  <si>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</si>
  <si>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</si>
  <si>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</si>
  <si>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</si>
  <si>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mt34lle140a</t>
  </si>
  <si>
    <t xml:space="preserve">Luminaire linéaire de plafond, en tôle d'acier, finition thermo-émaillée, de couleur blanche finition mat texturisé, non réglable, série Ice Line 2 LED UGR19 S, référence 296302584001008 "LLEDÓ", de 25 W, alimentation à 220/240 V et 50-60 Hz, de 50x1202x75 mm, avec lampe LED LED840, température de couleur 4000 K, diffuseur microprismatique à haute transparence, taux d'éblouissement unifié 19, indice de reproduction chromatique supérieure à 80, flux lumineux 2210 lumens, degré de protection IP20.</t>
  </si>
  <si>
    <t xml:space="preserve">U</t>
  </si>
  <si>
    <t xml:space="preserve">mt34lle131a</t>
  </si>
  <si>
    <t xml:space="preserve">Kit de départ et de fin de ligne pour luminaire linéaire, référence 296300000000K "LLEDÓ", avec barrettes de dominos.</t>
  </si>
  <si>
    <t xml:space="preserve">U</t>
  </si>
  <si>
    <t xml:space="preserve">mt34lle134a</t>
  </si>
  <si>
    <t xml:space="preserve">Éléments de fixation pour installation de luminaire de surface, référence 2933000000000 "LLEDÓ".</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</si>
  <si>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</si>
  <si>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</si>
  <si>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</si>
  <si>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</si>
  <si>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</si>
  <si>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</si>
  <si>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</si>
  <si>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Coûts directs complémentaires</t>
  </si>
  <si>
    <t xml:space="preserve">%</t>
  </si>
  <si>
    <t xml:space="preserve">Coût d'entretien décennal: 125,69€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</si>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</sst>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257.08</v>
      </c>
      <c r="G9" s="13">
        <f ca="1">ROUND(INDIRECT(ADDRESS(ROW()+(0), COLUMN()+(-3), 1))*INDIRECT(ADDRESS(ROW()+(0), COLUMN()+(-1), 1)), 2)</f>
        <v>257.08</v>
      </c>
    </row>
    <row r="10" spans="1:7" ht="24.00" thickBot="1" customHeight="1">
      <c r="A10" s="14" t="s">
        <v>14</v>
      </c>
      <c r="B10" s="14"/>
      <c r="C10" s="14" t="s">
        <v>15</v>
      </c>
      <c r="D10" s="15">
        <v>1</v>
      </c>
      <c r="E10" s="16" t="s">
        <v>16</v>
      </c>
      <c r="F10" s="17">
        <v>29.96</v>
      </c>
      <c r="G10" s="17">
        <f ca="1">ROUND(INDIRECT(ADDRESS(ROW()+(0), COLUMN()+(-3), 1))*INDIRECT(ADDRESS(ROW()+(0), COLUMN()+(-1), 1)), 2)</f>
        <v>29.96</v>
      </c>
    </row>
    <row r="11" spans="1:7" ht="24.00" thickBot="1" customHeight="1">
      <c r="A11" s="14" t="s">
        <v>17</v>
      </c>
      <c r="B11" s="14"/>
      <c r="C11" s="14" t="s">
        <v>18</v>
      </c>
      <c r="D11" s="15">
        <v>1</v>
      </c>
      <c r="E11" s="16" t="s">
        <v>19</v>
      </c>
      <c r="F11" s="17">
        <v>5.02</v>
      </c>
      <c r="G11" s="17">
        <f ca="1">ROUND(INDIRECT(ADDRESS(ROW()+(0), COLUMN()+(-3), 1))*INDIRECT(ADDRESS(ROW()+(0), COLUMN()+(-1), 1)), 2)</f>
        <v>5.02</v>
      </c>
    </row>
    <row r="12" spans="1:7" ht="13.50" thickBot="1" customHeight="1">
      <c r="A12" s="14" t="s">
        <v>20</v>
      </c>
      <c r="B12" s="14"/>
      <c r="C12" s="14" t="s">
        <v>21</v>
      </c>
      <c r="D12" s="15">
        <v>0.323</v>
      </c>
      <c r="E12" s="16" t="s">
        <v>22</v>
      </c>
      <c r="F12" s="17">
        <v>26.36</v>
      </c>
      <c r="G12" s="17">
        <f ca="1">ROUND(INDIRECT(ADDRESS(ROW()+(0), COLUMN()+(-3), 1))*INDIRECT(ADDRESS(ROW()+(0), COLUMN()+(-1), 1)), 2)</f>
        <v>8.51</v>
      </c>
    </row>
    <row r="13" spans="1:7" ht="13.50" thickBot="1" customHeight="1">
      <c r="A13" s="14" t="s">
        <v>23</v>
      </c>
      <c r="B13" s="14"/>
      <c r="C13" s="18" t="s">
        <v>24</v>
      </c>
      <c r="D13" s="19">
        <v>0.323</v>
      </c>
      <c r="E13" s="20" t="s">
        <v>25</v>
      </c>
      <c r="F13" s="21">
        <v>23.22</v>
      </c>
      <c r="G13" s="21">
        <f ca="1">ROUND(INDIRECT(ADDRESS(ROW()+(0), COLUMN()+(-3), 1))*INDIRECT(ADDRESS(ROW()+(0), COLUMN()+(-1), 1)), 2)</f>
        <v>7.5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308.07</v>
      </c>
      <c r="G14" s="24">
        <f ca="1">ROUND(INDIRECT(ADDRESS(ROW()+(0), COLUMN()+(-3), 1))*INDIRECT(ADDRESS(ROW()+(0), COLUMN()+(-1), 1))/100, 2)</f>
        <v>6.16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314.23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