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<sst xmlns="http://schemas.openxmlformats.org/spreadsheetml/2006/main" count="30" uniqueCount="30">
  <si>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</si>
  <si>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TII020</t>
  </si>
  <si>
    <t xml:space="preserve">U</t>
  </si>
  <si>
    <t xml:space="preserve">Scellement d'un passage de tuyauterie combustible, avec collier coupe-feu.</t>
  </si>
  <si>
    <r>
      <rPr>
        <sz val="8.25"/>
        <color rgb="FF000000"/>
        <rFont val="Arial"/>
        <family val="2"/>
      </rPr>
      <t xml:space="preserve">Scellement de passage de tuyauterie en PVC, de 50 mm de diamètre nominal extérieur, et de 1,8 mm d'épaisseur, dans le mur de 15 cm d'épaisseur, pour protection passive contre les incendies et garantir la résistance au feu EI 180, avec scelleur acrylique avec propriétés ignifuges, couleur blanche comme matériau de remplissage, collier coupe-feu, dans chaque face du mur, fixé avec 2 vis à tête plate avec étoile intérieure à six points pour clé Torx, en acier galvanisé, 6x35, de 6 mm de diamètre et 35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</si>
  <si>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</si>
  <si>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</si>
  <si>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</si>
  <si>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</si>
  <si>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</si>
  <si>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</si>
  <si>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mt41phi010a</t>
  </si>
  <si>
    <t xml:space="preserve">Cartouche de 310 ml de scelleur acrylique avec propriétés ignifuges, couleur blanche, pour scellement des joints et ouvertures linéaires.</t>
  </si>
  <si>
    <t xml:space="preserve">U</t>
  </si>
  <si>
    <t xml:space="preserve">mt41phi100a</t>
  </si>
  <si>
    <t xml:space="preserve">Collier coupe-feu, de 50 mm de diamètre nominal extérieur, pour tuyauterie combustible, avec éléments de fixation.</t>
  </si>
  <si>
    <t xml:space="preserve">U</t>
  </si>
  <si>
    <t xml:space="preserve">mt26ahi113a</t>
  </si>
  <si>
    <t xml:space="preserve">Vis à tête plate avec étoile intérieure à six points pour clé Torx, en acier galvanisé, 6x35, de 6 mm de diamètre et 35 mm de longueur, pour fixation sur des éléments en béton, fissurés ou non fissurés.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</si>
  <si>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</si>
  <si>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</si>
  <si>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</si>
  <si>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</si>
  <si>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</si>
  <si>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</si>
  <si>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</si>
  <si>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</si>
  <si>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</si>
  <si>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7,84€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</si>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</sst>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4.93" customWidth="1"/>
    <col min="3" max="3" width="80.0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0.756</v>
      </c>
      <c r="E9" s="11" t="s">
        <v>13</v>
      </c>
      <c r="F9" s="13">
        <v>16.28</v>
      </c>
      <c r="G9" s="13">
        <f ca="1">ROUND(INDIRECT(ADDRESS(ROW()+(0), COLUMN()+(-3), 1))*INDIRECT(ADDRESS(ROW()+(0), COLUMN()+(-1), 1)), 2)</f>
        <v>12.31</v>
      </c>
    </row>
    <row r="10" spans="1:7" ht="24.00" thickBot="1" customHeight="1">
      <c r="A10" s="14" t="s">
        <v>14</v>
      </c>
      <c r="B10" s="14"/>
      <c r="C10" s="14" t="s">
        <v>15</v>
      </c>
      <c r="D10" s="15">
        <v>2</v>
      </c>
      <c r="E10" s="16" t="s">
        <v>16</v>
      </c>
      <c r="F10" s="17">
        <v>20.1</v>
      </c>
      <c r="G10" s="17">
        <f ca="1">ROUND(INDIRECT(ADDRESS(ROW()+(0), COLUMN()+(-3), 1))*INDIRECT(ADDRESS(ROW()+(0), COLUMN()+(-1), 1)), 2)</f>
        <v>40.2</v>
      </c>
    </row>
    <row r="11" spans="1:7" ht="34.50" thickBot="1" customHeight="1">
      <c r="A11" s="14" t="s">
        <v>17</v>
      </c>
      <c r="B11" s="14"/>
      <c r="C11" s="14" t="s">
        <v>18</v>
      </c>
      <c r="D11" s="15">
        <v>4</v>
      </c>
      <c r="E11" s="16" t="s">
        <v>19</v>
      </c>
      <c r="F11" s="17">
        <v>0.7</v>
      </c>
      <c r="G11" s="17">
        <f ca="1">ROUND(INDIRECT(ADDRESS(ROW()+(0), COLUMN()+(-3), 1))*INDIRECT(ADDRESS(ROW()+(0), COLUMN()+(-1), 1)), 2)</f>
        <v>2.8</v>
      </c>
    </row>
    <row r="12" spans="1:7" ht="13.50" thickBot="1" customHeight="1">
      <c r="A12" s="14" t="s">
        <v>20</v>
      </c>
      <c r="B12" s="14"/>
      <c r="C12" s="14" t="s">
        <v>21</v>
      </c>
      <c r="D12" s="15">
        <v>0.259</v>
      </c>
      <c r="E12" s="16" t="s">
        <v>22</v>
      </c>
      <c r="F12" s="17">
        <v>30.66</v>
      </c>
      <c r="G12" s="17">
        <f ca="1">ROUND(INDIRECT(ADDRESS(ROW()+(0), COLUMN()+(-3), 1))*INDIRECT(ADDRESS(ROW()+(0), COLUMN()+(-1), 1)), 2)</f>
        <v>7.94</v>
      </c>
    </row>
    <row r="13" spans="1:7" ht="13.50" thickBot="1" customHeight="1">
      <c r="A13" s="14" t="s">
        <v>23</v>
      </c>
      <c r="B13" s="14"/>
      <c r="C13" s="18" t="s">
        <v>24</v>
      </c>
      <c r="D13" s="19">
        <v>0.259</v>
      </c>
      <c r="E13" s="20" t="s">
        <v>25</v>
      </c>
      <c r="F13" s="21">
        <v>25.69</v>
      </c>
      <c r="G13" s="21">
        <f ca="1">ROUND(INDIRECT(ADDRESS(ROW()+(0), COLUMN()+(-3), 1))*INDIRECT(ADDRESS(ROW()+(0), COLUMN()+(-1), 1)), 2)</f>
        <v>6.65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69.9</v>
      </c>
      <c r="G14" s="24">
        <f ca="1">ROUND(INDIRECT(ADDRESS(ROW()+(0), COLUMN()+(-3), 1))*INDIRECT(ADDRESS(ROW()+(0), COLUMN()+(-1), 1))/100, 2)</f>
        <v>1.4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71.3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