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<sst xmlns="http://schemas.openxmlformats.org/spreadsheetml/2006/main" count="30" uniqueCount="30">
  <si>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</si>
  <si>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TII120</t>
  </si>
  <si>
    <t xml:space="preserve">m²</t>
  </si>
  <si>
    <t xml:space="preserve">Bande coupe-feu de panneaux en laine de roche, pour bâtiment d'usage industriel.</t>
  </si>
  <si>
    <r>
      <rPr>
        <sz val="8.25"/>
        <color rgb="FF000000"/>
        <rFont val="Arial"/>
        <family val="2"/>
      </rPr>
      <t xml:space="preserve">Bande coupe-feu horizontale, de 1 m de largeur, avec une résistance au feu EI 60, pour bâtiment d'usage industriel, fixée mécaniquement à la paroi mitoyenne avec sous-structure support (non comprise dans ce prix), composé de un panneau rigide en laine de roche non revêtu, de 30 mm d'épaisseur, résistance thermique 0,731707 m²K/W, conductivité thermique 0,035 W/(mK), densité 180 kg/m³, chaleur spécifique 0,84 J/kgK et coefficient de résistance à la diffusion de la vapeur d'eau 1,3 et un panneau rigide en laine de roche revêtu sur une de ses faces par une lame d'aluminium renforcé, de 30 mm d'épaisseur, résistance thermique 0,731707 m²K/W, conductivité thermique 0,041 W/(mK), densité 180 kg/m³, chaleur spécifique 0,84 J/kgK et coefficient de résistance à la diffusion de la vapeur d'eau 1,3, dans la face visible, unis entre eux et fixés à la sous-structure support, avec vis d'union, de 50 mm de longueur. Comprend les éléments de fixation et les bandes en laine de roche fixées mécaniquement pour le scellage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</si>
  <si>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</si>
  <si>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</si>
  <si>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</si>
  <si>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</si>
  <si>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</si>
  <si>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</si>
  <si>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mt16lrw080ab</t>
  </si>
  <si>
    <t xml:space="preserve">Panneau rigide en laine de roche selon NF EN 13162, non revêtu, de 30 mm d'épaisseur, résistance thermique 0,731707 m²K/W, conductivité thermique 0,035 W/(mK), densité 180 kg/m³, chaleur spécifique 0,84 J/kgK et coefficient de résistance à la diffusion de la vapeur d'eau 1,3, Euroclasse A1 de réaction au feu, pour la protection contre les incendies des éléments constructifs.</t>
  </si>
  <si>
    <t xml:space="preserve">m²</t>
  </si>
  <si>
    <t xml:space="preserve">mt16lrw080fb</t>
  </si>
  <si>
    <t xml:space="preserve">Panneau rigide en laine de roche selon NF EN 13162, revêtu sur une de ses faces par une lame d'aluminium renforcé, de 30 mm d'épaisseur, résistance thermique 0,731707 m²K/W, conductivité thermique 0,041 W/(mK), densité 180 kg/m³, chaleur spécifique 0,84 J/kgK et coefficient de résistance à la diffusion de la vapeur d'eau 1,3, Euroclasse A1 de réaction au feu, pour la protection contre les incendies des éléments constructifs.</t>
  </si>
  <si>
    <t xml:space="preserve">m²</t>
  </si>
  <si>
    <t xml:space="preserve">mt16lrw082aa</t>
  </si>
  <si>
    <t xml:space="preserve">Vis d'union de fil d'acier galvanisé en forme d'hélice, de 50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</si>
  <si>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</si>
  <si>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</si>
  <si>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</si>
  <si>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</si>
  <si>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</si>
  <si>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</si>
  <si>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</si>
  <si>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</si>
  <si>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</si>
  <si>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5,76€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</si>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</sst>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61.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1.050000</v>
      </c>
      <c r="E9" s="11" t="s">
        <v>13</v>
      </c>
      <c r="F9" s="13">
        <v>20.180000</v>
      </c>
      <c r="G9" s="13">
        <f ca="1">ROUND(INDIRECT(ADDRESS(ROW()+(0), COLUMN()+(-3), 1))*INDIRECT(ADDRESS(ROW()+(0), COLUMN()+(-1), 1)), 2)</f>
        <v>21.190000</v>
      </c>
    </row>
    <row r="10" spans="1:7" ht="76.50" thickBot="1" customHeight="1">
      <c r="A10" s="14" t="s">
        <v>14</v>
      </c>
      <c r="B10" s="14"/>
      <c r="C10" s="14" t="s">
        <v>15</v>
      </c>
      <c r="D10" s="15">
        <v>1.250000</v>
      </c>
      <c r="E10" s="16" t="s">
        <v>16</v>
      </c>
      <c r="F10" s="17">
        <v>22.870000</v>
      </c>
      <c r="G10" s="17">
        <f ca="1">ROUND(INDIRECT(ADDRESS(ROW()+(0), COLUMN()+(-3), 1))*INDIRECT(ADDRESS(ROW()+(0), COLUMN()+(-1), 1)), 2)</f>
        <v>28.590000</v>
      </c>
    </row>
    <row r="11" spans="1:7" ht="24.00" thickBot="1" customHeight="1">
      <c r="A11" s="14" t="s">
        <v>17</v>
      </c>
      <c r="B11" s="14"/>
      <c r="C11" s="14" t="s">
        <v>18</v>
      </c>
      <c r="D11" s="15">
        <v>20.000000</v>
      </c>
      <c r="E11" s="16" t="s">
        <v>19</v>
      </c>
      <c r="F11" s="17">
        <v>2.520000</v>
      </c>
      <c r="G11" s="17">
        <f ca="1">ROUND(INDIRECT(ADDRESS(ROW()+(0), COLUMN()+(-3), 1))*INDIRECT(ADDRESS(ROW()+(0), COLUMN()+(-1), 1)), 2)</f>
        <v>50.400000</v>
      </c>
    </row>
    <row r="12" spans="1:7" ht="13.50" thickBot="1" customHeight="1">
      <c r="A12" s="14" t="s">
        <v>20</v>
      </c>
      <c r="B12" s="14"/>
      <c r="C12" s="14" t="s">
        <v>21</v>
      </c>
      <c r="D12" s="15">
        <v>0.270000</v>
      </c>
      <c r="E12" s="16" t="s">
        <v>22</v>
      </c>
      <c r="F12" s="17">
        <v>25.490000</v>
      </c>
      <c r="G12" s="17">
        <f ca="1">ROUND(INDIRECT(ADDRESS(ROW()+(0), COLUMN()+(-3), 1))*INDIRECT(ADDRESS(ROW()+(0), COLUMN()+(-1), 1)), 2)</f>
        <v>6.880000</v>
      </c>
    </row>
    <row r="13" spans="1:7" ht="13.50" thickBot="1" customHeight="1">
      <c r="A13" s="14" t="s">
        <v>23</v>
      </c>
      <c r="B13" s="14"/>
      <c r="C13" s="18" t="s">
        <v>24</v>
      </c>
      <c r="D13" s="19">
        <v>0.270000</v>
      </c>
      <c r="E13" s="20" t="s">
        <v>25</v>
      </c>
      <c r="F13" s="21">
        <v>21.930000</v>
      </c>
      <c r="G13" s="21">
        <f ca="1">ROUND(INDIRECT(ADDRESS(ROW()+(0), COLUMN()+(-3), 1))*INDIRECT(ADDRESS(ROW()+(0), COLUMN()+(-1), 1)), 2)</f>
        <v>5.920000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112.980000</v>
      </c>
      <c r="G14" s="24">
        <f ca="1">ROUND(INDIRECT(ADDRESS(ROW()+(0), COLUMN()+(-3), 1))*INDIRECT(ADDRESS(ROW()+(0), COLUMN()+(-1), 1))/100, 2)</f>
        <v>2.260000</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115.240000</v>
      </c>
    </row>
  </sheetData>
  <mergeCells count="11">
    <mergeCell ref="A1:G1"/>
    <mergeCell ref="C3:G3"/>
    <mergeCell ref="A5:G5"/>
    <mergeCell ref="A8:B8"/>
    <mergeCell ref="A9:B9"/>
    <mergeCell ref="A10:B10"/>
    <mergeCell ref="A11:B11"/>
    <mergeCell ref="A12:B12"/>
    <mergeCell ref="A13:B13"/>
    <mergeCell ref="A14:B14"/>
    <mergeCell ref="A15:D15"/>
  </mergeCells>
  <pageMargins left="0.620079" right="0.472441" top="0.472441" bottom="0.472441" header="0.0" footer="0.0"/>
  <pageSetup paperSize="9" orientation="portrait"/>
  <rowBreaks count="0" manualBreakCount="0">
    </rowBreaks>
</worksheet>
</file>