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<sst xmlns="http://schemas.openxmlformats.org/spreadsheetml/2006/main" count="48" uniqueCount="48">
  <si>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</si>
  <si>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TLT040</t>
  </si>
  <si>
    <t xml:space="preserve">U</t>
  </si>
  <si>
    <t xml:space="preserve">Prise de terre avec conducteur nu, placé en boucle au fond de la tranchée.</t>
  </si>
  <si>
    <r>
      <rPr>
        <sz val="8.25"/>
        <color rgb="FF000000"/>
        <rFont val="Arial"/>
        <family val="2"/>
      </rPr>
      <t xml:space="preserve">Prise de terre avec conducteur de cuivre nu, de 25 mm², placé en boucle au fond de la tranchée.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</si>
  <si>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</si>
  <si>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</si>
  <si>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</si>
  <si>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</si>
  <si>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</si>
  <si>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</si>
  <si>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mt35ttc010e</t>
  </si>
  <si>
    <t xml:space="preserve">Conducteur de cuivre nu, de 25 mm².</t>
  </si>
  <si>
    <t xml:space="preserve">m</t>
  </si>
  <si>
    <t xml:space="preserve">mt35tta050</t>
  </si>
  <si>
    <t xml:space="preserve">Borne pour connexions électriques à union universelle.</t>
  </si>
  <si>
    <t xml:space="preserve">U</t>
  </si>
  <si>
    <t xml:space="preserve">mt35tta080</t>
  </si>
  <si>
    <t xml:space="preserve">Barrette de mesure de l'installation électrique, à installer en façade.</t>
  </si>
  <si>
    <t xml:space="preserve">U</t>
  </si>
  <si>
    <t xml:space="preserve">mt35www020</t>
  </si>
  <si>
    <t xml:space="preserve">Matériel auxiliaire pour installations de prise de terre.</t>
  </si>
  <si>
    <t xml:space="preserve">U</t>
  </si>
  <si>
    <t xml:space="preserve">mq01exn050c</t>
  </si>
  <si>
    <t xml:space="preserve">Pelleteuse sur pneus, de 85 kW, avec un brise-roche hydraulique.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</si>
  <si>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</si>
  <si>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</si>
  <si>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</si>
  <si>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</si>
  <si>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</si>
  <si>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</si>
  <si>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</si>
  <si>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</si>
  <si>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</si>
  <si>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</si>
  <si>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</si>
  <si>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</si>
  <si>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</si>
  <si>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</si>
  <si>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</si>
  <si>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</si>
  <si>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</si>
  <si>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</si>
  <si>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</si>
  <si>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</si>
  <si>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</si>
  <si>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30,98€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</si>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</sst>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38" customWidth="1"/>
    <col min="4" max="4" width="69.36" customWidth="1"/>
    <col min="5" max="5" width="9.86" customWidth="1"/>
    <col min="6" max="6" width="7.14" customWidth="1"/>
    <col min="7" max="7" width="16.66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120</v>
      </c>
      <c r="F9" s="11" t="s">
        <v>13</v>
      </c>
      <c r="G9" s="13">
        <v>5</v>
      </c>
      <c r="H9" s="13">
        <f ca="1">ROUND(INDIRECT(ADDRESS(ROW()+(0), COLUMN()+(-3), 1))*INDIRECT(ADDRESS(ROW()+(0), COLUMN()+(-1), 1)), 2)</f>
        <v>600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22.5</v>
      </c>
      <c r="H10" s="17">
        <f ca="1">ROUND(INDIRECT(ADDRESS(ROW()+(0), COLUMN()+(-3), 1))*INDIRECT(ADDRESS(ROW()+(0), COLUMN()+(-1), 1)), 2)</f>
        <v>22.5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16.3</v>
      </c>
      <c r="H11" s="17">
        <f ca="1">ROUND(INDIRECT(ADDRESS(ROW()+(0), COLUMN()+(-3), 1))*INDIRECT(ADDRESS(ROW()+(0), COLUMN()+(-1), 1)), 2)</f>
        <v>16.3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1.15</v>
      </c>
      <c r="H12" s="17">
        <f ca="1">ROUND(INDIRECT(ADDRESS(ROW()+(0), COLUMN()+(-3), 1))*INDIRECT(ADDRESS(ROW()+(0), COLUMN()+(-1), 1)), 2)</f>
        <v>1.15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8.416</v>
      </c>
      <c r="F13" s="16" t="s">
        <v>25</v>
      </c>
      <c r="G13" s="17">
        <v>72.8</v>
      </c>
      <c r="H13" s="17">
        <f ca="1">ROUND(INDIRECT(ADDRESS(ROW()+(0), COLUMN()+(-3), 1))*INDIRECT(ADDRESS(ROW()+(0), COLUMN()+(-1), 1)), 2)</f>
        <v>612.68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1.53</v>
      </c>
      <c r="F14" s="16" t="s">
        <v>28</v>
      </c>
      <c r="G14" s="17">
        <v>10.38</v>
      </c>
      <c r="H14" s="17">
        <f ca="1">ROUND(INDIRECT(ADDRESS(ROW()+(0), COLUMN()+(-3), 1))*INDIRECT(ADDRESS(ROW()+(0), COLUMN()+(-1), 1)), 2)</f>
        <v>15.88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2.295</v>
      </c>
      <c r="F15" s="16" t="s">
        <v>31</v>
      </c>
      <c r="G15" s="17">
        <v>7.16</v>
      </c>
      <c r="H15" s="17">
        <f ca="1">ROUND(INDIRECT(ADDRESS(ROW()+(0), COLUMN()+(-3), 1))*INDIRECT(ADDRESS(ROW()+(0), COLUMN()+(-1), 1)), 2)</f>
        <v>16.43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0.153</v>
      </c>
      <c r="F16" s="16" t="s">
        <v>34</v>
      </c>
      <c r="G16" s="17">
        <v>118.9</v>
      </c>
      <c r="H16" s="17">
        <f ca="1">ROUND(INDIRECT(ADDRESS(ROW()+(0), COLUMN()+(-3), 1))*INDIRECT(ADDRESS(ROW()+(0), COLUMN()+(-1), 1)), 2)</f>
        <v>18.19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0.268</v>
      </c>
      <c r="F17" s="16" t="s">
        <v>37</v>
      </c>
      <c r="G17" s="17">
        <v>31.65</v>
      </c>
      <c r="H17" s="17">
        <f ca="1">ROUND(INDIRECT(ADDRESS(ROW()+(0), COLUMN()+(-3), 1))*INDIRECT(ADDRESS(ROW()+(0), COLUMN()+(-1), 1)), 2)</f>
        <v>8.48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0.268</v>
      </c>
      <c r="F18" s="16" t="s">
        <v>40</v>
      </c>
      <c r="G18" s="17">
        <v>27.24</v>
      </c>
      <c r="H18" s="17">
        <f ca="1">ROUND(INDIRECT(ADDRESS(ROW()+(0), COLUMN()+(-3), 1))*INDIRECT(ADDRESS(ROW()+(0), COLUMN()+(-1), 1)), 2)</f>
        <v>7.3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>
        <v>7.775</v>
      </c>
      <c r="F19" s="20" t="s">
        <v>43</v>
      </c>
      <c r="G19" s="21">
        <v>25.69</v>
      </c>
      <c r="H19" s="21">
        <f ca="1">ROUND(INDIRECT(ADDRESS(ROW()+(0), COLUMN()+(-3), 1))*INDIRECT(ADDRESS(ROW()+(0), COLUMN()+(-1), 1)), 2)</f>
        <v>199.74</v>
      </c>
    </row>
    <row r="20" spans="1:8" ht="13.50" thickBot="1" customHeight="1">
      <c r="A20" s="18"/>
      <c r="B20" s="18"/>
      <c r="C20" s="18"/>
      <c r="D20" s="5" t="s">
        <v>44</v>
      </c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1518.65</v>
      </c>
      <c r="H20" s="24">
        <f ca="1">ROUND(INDIRECT(ADDRESS(ROW()+(0), COLUMN()+(-3), 1))*INDIRECT(ADDRESS(ROW()+(0), COLUMN()+(-1), 1))/100, 2)</f>
        <v>30.37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1549.02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