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<sst xmlns="http://schemas.openxmlformats.org/spreadsheetml/2006/main" count="45" uniqueCount="45">
  <si>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</si>
  <si>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TPC020</t>
  </si>
  <si>
    <t xml:space="preserve">U</t>
  </si>
  <si>
    <t xml:space="preserve">Collecteur de compteurs divisionnaires pour approvisionnement en eau potable.</t>
  </si>
  <si>
    <r>
      <rPr>
        <sz val="8.25"/>
        <color rgb="FF000000"/>
        <rFont val="Arial"/>
        <family val="2"/>
      </rPr>
      <t xml:space="preserve">Collecteur de polypropylène random copolymère (PP-R), de 75 mm de diamètre et sorties d'un côté avec raccord à bride, pour centralisation d'un maximum de 3 compteurs de 1/2" DN 15 mm, avec vannes d'isolement, robinets avant compteurs, vannes de contrôle, clapets de non retour, robinets après compteurs et flexibles. Comprend les supports pour le collecteur et les matériels et les produits complémentaires. Le prix ne comprend pas les compteurs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</si>
  <si>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</si>
  <si>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</si>
  <si>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</si>
  <si>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</si>
  <si>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</si>
  <si>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</si>
  <si>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mt37cci005d</t>
  </si>
  <si>
    <t xml:space="preserve">Vanne papillon d'aluminium, avec disque de laiton et fonte ductile, DN 65 mm.</t>
  </si>
  <si>
    <t xml:space="preserve">U</t>
  </si>
  <si>
    <t xml:space="preserve">mt37cci010b</t>
  </si>
  <si>
    <t xml:space="preserve">Collecteur en polypropylène random copolymère (PP-R), de 75 mm de diamètre et sorties d'un côté avec raccord à bride, pour centralisation de 3 compteurs divisionnaires d'eau sur une colonne, de 200x910 mm. Comprend support et bride.</t>
  </si>
  <si>
    <t xml:space="preserve">U</t>
  </si>
  <si>
    <t xml:space="preserve">mt37cci200a</t>
  </si>
  <si>
    <t xml:space="preserve">Robinet avant compteur en laiton, DN 15 mm, scellable, avec joint et bride orientable et écrou d'assemblage de 3/4".</t>
  </si>
  <si>
    <t xml:space="preserve">U</t>
  </si>
  <si>
    <t xml:space="preserve">mt37cci205a</t>
  </si>
  <si>
    <t xml:space="preserve">Robinet après compteur en laiton, DN 15 mm, scellable, avec dispositif antiretour et écrou d'assemblage de 3/4".</t>
  </si>
  <si>
    <t xml:space="preserve">U</t>
  </si>
  <si>
    <t xml:space="preserve">mt37sgl012a</t>
  </si>
  <si>
    <t xml:space="preserve">Robinet de vérification en laiton, à visser, de 1/2".</t>
  </si>
  <si>
    <t xml:space="preserve">U</t>
  </si>
  <si>
    <t xml:space="preserve">mt37svr010a</t>
  </si>
  <si>
    <t xml:space="preserve">Clapet de non retour en laiton à visser de 1/2".</t>
  </si>
  <si>
    <t xml:space="preserve">U</t>
  </si>
  <si>
    <t xml:space="preserve">mt37cci300a</t>
  </si>
  <si>
    <t xml:space="preserve">Flexible de raccordement en acier, avec filet mâle-femelle de 3/4" et de 500 mm de longueur.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</si>
  <si>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</si>
  <si>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</si>
  <si>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</si>
  <si>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</si>
  <si>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</si>
  <si>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</si>
  <si>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</si>
  <si>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</si>
  <si>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</si>
  <si>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</si>
  <si>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</si>
  <si>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</si>
  <si>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26,26€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</si>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</sst>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60.47</v>
      </c>
      <c r="G9" s="13">
        <f ca="1">ROUND(INDIRECT(ADDRESS(ROW()+(0), COLUMN()+(-3), 1))*INDIRECT(ADDRESS(ROW()+(0), COLUMN()+(-1), 1)), 2)</f>
        <v>60.47</v>
      </c>
    </row>
    <row r="10" spans="1:7" ht="34.50" thickBot="1" customHeight="1">
      <c r="A10" s="14" t="s">
        <v>14</v>
      </c>
      <c r="B10" s="14"/>
      <c r="C10" s="14" t="s">
        <v>15</v>
      </c>
      <c r="D10" s="15">
        <v>1</v>
      </c>
      <c r="E10" s="16" t="s">
        <v>16</v>
      </c>
      <c r="F10" s="17">
        <v>189.18</v>
      </c>
      <c r="G10" s="17">
        <f ca="1">ROUND(INDIRECT(ADDRESS(ROW()+(0), COLUMN()+(-3), 1))*INDIRECT(ADDRESS(ROW()+(0), COLUMN()+(-1), 1)), 2)</f>
        <v>189.18</v>
      </c>
    </row>
    <row r="11" spans="1:7" ht="24.00" thickBot="1" customHeight="1">
      <c r="A11" s="14" t="s">
        <v>17</v>
      </c>
      <c r="B11" s="14"/>
      <c r="C11" s="14" t="s">
        <v>18</v>
      </c>
      <c r="D11" s="15">
        <v>3</v>
      </c>
      <c r="E11" s="16" t="s">
        <v>19</v>
      </c>
      <c r="F11" s="17">
        <v>16</v>
      </c>
      <c r="G11" s="17">
        <f ca="1">ROUND(INDIRECT(ADDRESS(ROW()+(0), COLUMN()+(-3), 1))*INDIRECT(ADDRESS(ROW()+(0), COLUMN()+(-1), 1)), 2)</f>
        <v>48</v>
      </c>
    </row>
    <row r="12" spans="1:7" ht="24.00" thickBot="1" customHeight="1">
      <c r="A12" s="14" t="s">
        <v>20</v>
      </c>
      <c r="B12" s="14"/>
      <c r="C12" s="14" t="s">
        <v>21</v>
      </c>
      <c r="D12" s="15">
        <v>3</v>
      </c>
      <c r="E12" s="16" t="s">
        <v>22</v>
      </c>
      <c r="F12" s="17">
        <v>12.1</v>
      </c>
      <c r="G12" s="17">
        <f ca="1">ROUND(INDIRECT(ADDRESS(ROW()+(0), COLUMN()+(-3), 1))*INDIRECT(ADDRESS(ROW()+(0), COLUMN()+(-1), 1)), 2)</f>
        <v>36.3</v>
      </c>
    </row>
    <row r="13" spans="1:7" ht="13.50" thickBot="1" customHeight="1">
      <c r="A13" s="14" t="s">
        <v>23</v>
      </c>
      <c r="B13" s="14"/>
      <c r="C13" s="14" t="s">
        <v>24</v>
      </c>
      <c r="D13" s="15">
        <v>3</v>
      </c>
      <c r="E13" s="16" t="s">
        <v>25</v>
      </c>
      <c r="F13" s="17">
        <v>5.14</v>
      </c>
      <c r="G13" s="17">
        <f ca="1">ROUND(INDIRECT(ADDRESS(ROW()+(0), COLUMN()+(-3), 1))*INDIRECT(ADDRESS(ROW()+(0), COLUMN()+(-1), 1)), 2)</f>
        <v>15.42</v>
      </c>
    </row>
    <row r="14" spans="1:7" ht="13.50" thickBot="1" customHeight="1">
      <c r="A14" s="14" t="s">
        <v>26</v>
      </c>
      <c r="B14" s="14"/>
      <c r="C14" s="14" t="s">
        <v>27</v>
      </c>
      <c r="D14" s="15">
        <v>3</v>
      </c>
      <c r="E14" s="16" t="s">
        <v>28</v>
      </c>
      <c r="F14" s="17">
        <v>4.3</v>
      </c>
      <c r="G14" s="17">
        <f ca="1">ROUND(INDIRECT(ADDRESS(ROW()+(0), COLUMN()+(-3), 1))*INDIRECT(ADDRESS(ROW()+(0), COLUMN()+(-1), 1)), 2)</f>
        <v>12.9</v>
      </c>
    </row>
    <row r="15" spans="1:7" ht="13.50" thickBot="1" customHeight="1">
      <c r="A15" s="14" t="s">
        <v>29</v>
      </c>
      <c r="B15" s="14"/>
      <c r="C15" s="14" t="s">
        <v>30</v>
      </c>
      <c r="D15" s="15">
        <v>3</v>
      </c>
      <c r="E15" s="16" t="s">
        <v>31</v>
      </c>
      <c r="F15" s="17">
        <v>12.07</v>
      </c>
      <c r="G15" s="17">
        <f ca="1">ROUND(INDIRECT(ADDRESS(ROW()+(0), COLUMN()+(-3), 1))*INDIRECT(ADDRESS(ROW()+(0), COLUMN()+(-1), 1)), 2)</f>
        <v>36.21</v>
      </c>
    </row>
    <row r="16" spans="1:7" ht="13.50" thickBot="1" customHeight="1">
      <c r="A16" s="14" t="s">
        <v>32</v>
      </c>
      <c r="B16" s="14"/>
      <c r="C16" s="14" t="s">
        <v>33</v>
      </c>
      <c r="D16" s="15">
        <v>1</v>
      </c>
      <c r="E16" s="16" t="s">
        <v>34</v>
      </c>
      <c r="F16" s="17">
        <v>1.4</v>
      </c>
      <c r="G16" s="17">
        <f ca="1">ROUND(INDIRECT(ADDRESS(ROW()+(0), COLUMN()+(-3), 1))*INDIRECT(ADDRESS(ROW()+(0), COLUMN()+(-1), 1)), 2)</f>
        <v>1.4</v>
      </c>
    </row>
    <row r="17" spans="1:7" ht="13.50" thickBot="1" customHeight="1">
      <c r="A17" s="14" t="s">
        <v>35</v>
      </c>
      <c r="B17" s="14"/>
      <c r="C17" s="14" t="s">
        <v>36</v>
      </c>
      <c r="D17" s="15">
        <v>2.662</v>
      </c>
      <c r="E17" s="16" t="s">
        <v>37</v>
      </c>
      <c r="F17" s="17">
        <v>30.2</v>
      </c>
      <c r="G17" s="17">
        <f ca="1">ROUND(INDIRECT(ADDRESS(ROW()+(0), COLUMN()+(-3), 1))*INDIRECT(ADDRESS(ROW()+(0), COLUMN()+(-1), 1)), 2)</f>
        <v>80.39</v>
      </c>
    </row>
    <row r="18" spans="1:7" ht="13.50" thickBot="1" customHeight="1">
      <c r="A18" s="14" t="s">
        <v>38</v>
      </c>
      <c r="B18" s="14"/>
      <c r="C18" s="18" t="s">
        <v>39</v>
      </c>
      <c r="D18" s="19">
        <v>1.331</v>
      </c>
      <c r="E18" s="20" t="s">
        <v>40</v>
      </c>
      <c r="F18" s="21">
        <v>25.99</v>
      </c>
      <c r="G18" s="21">
        <f ca="1">ROUND(INDIRECT(ADDRESS(ROW()+(0), COLUMN()+(-3), 1))*INDIRECT(ADDRESS(ROW()+(0), COLUMN()+(-1), 1)), 2)</f>
        <v>34.59</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514.86</v>
      </c>
      <c r="G19" s="24">
        <f ca="1">ROUND(INDIRECT(ADDRESS(ROW()+(0), COLUMN()+(-3), 1))*INDIRECT(ADDRESS(ROW()+(0), COLUMN()+(-1), 1))/100, 2)</f>
        <v>10.3</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525.16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