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<sst xmlns="http://schemas.openxmlformats.org/spreadsheetml/2006/main" count="45" uniqueCount="45">
  <si>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</si>
  <si>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TPC030</t>
  </si>
  <si>
    <t xml:space="preserve">U</t>
  </si>
  <si>
    <t xml:space="preserve">Batterie de compteurs divisionnaires pour approvisionnement en eau potable.</t>
  </si>
  <si>
    <r>
      <rPr>
        <sz val="8.25"/>
        <color rgb="FF000000"/>
        <rFont val="Arial"/>
        <family val="2"/>
      </rPr>
      <t xml:space="preserve">Batterie d'acier galvanisé, de 2 1/2" DN 65 mm et sorties avec raccord à bride, pour centralisation d'un maximum de 18 compteurs de 1/2" DN 15 mm en deux rangées, avec vannes d'isolement, robinets avant compteurs, vannes de contrôle, clapets de non retour, robinets après compteurs, flexibles et cadre de classement. Comprend les supports pour le collecteur et les matériels et les produits complémentaires. Le prix ne comprend pas les compteurs d'eau.</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</si>
  <si>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</si>
  <si>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</si>
  <si>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</si>
  <si>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</si>
  <si>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</si>
  <si>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</si>
  <si>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mt37svc010r</t>
  </si>
  <si>
    <t xml:space="preserve">Vanne à opercule en laiton fondu, à visser, de 2 1/2".</t>
  </si>
  <si>
    <t xml:space="preserve">U</t>
  </si>
  <si>
    <t xml:space="preserve">mt37ccb010hb</t>
  </si>
  <si>
    <t xml:space="preserve">Batterie en acier galvanisé de 2 1/2" DN 65 mm, pour centralisation de 18 compteurs divisionnaires d'eau en deux lignes, de 1330x620 mm. Comprend support et bride.</t>
  </si>
  <si>
    <t xml:space="preserve">U</t>
  </si>
  <si>
    <t xml:space="preserve">mt37sve010b</t>
  </si>
  <si>
    <t xml:space="preserve">Vanne à sphère en laiton nickelé à visser de 1/2".</t>
  </si>
  <si>
    <t xml:space="preserve">U</t>
  </si>
  <si>
    <t xml:space="preserve">mt37sgl012a</t>
  </si>
  <si>
    <t xml:space="preserve">Robinet de vérification en laiton, à visser, de 1/2".</t>
  </si>
  <si>
    <t xml:space="preserve">U</t>
  </si>
  <si>
    <t xml:space="preserve">mt37svr010a</t>
  </si>
  <si>
    <t xml:space="preserve">Clapet de non retour en laiton à visser de 1/2".</t>
  </si>
  <si>
    <t xml:space="preserve">U</t>
  </si>
  <si>
    <t xml:space="preserve">mt37ccb040a</t>
  </si>
  <si>
    <t xml:space="preserve">Flexible de raccordement en acier inoxydable, de 3/4", de 400 mm de longueur.</t>
  </si>
  <si>
    <t xml:space="preserve">U</t>
  </si>
  <si>
    <t xml:space="preserve">mt37ccb015ha</t>
  </si>
  <si>
    <t xml:space="preserve">Tableau de classification métallique pour centralisation de 18 compteurs divisionnaires d'eau en deux lignes.</t>
  </si>
  <si>
    <t xml:space="preserve">U</t>
  </si>
  <si>
    <t xml:space="preserve">mt37www010</t>
  </si>
  <si>
    <t xml:space="preserve">Produits complémentaires pour installations de plomberie.</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</si>
  <si>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</si>
  <si>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</si>
  <si>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</si>
  <si>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</si>
  <si>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</si>
  <si>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</si>
  <si>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</si>
  <si>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</si>
  <si>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</si>
  <si>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70,65€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</si>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</sst>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8.37"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1</v>
      </c>
      <c r="E9" s="11" t="s">
        <v>13</v>
      </c>
      <c r="F9" s="13">
        <v>63.28</v>
      </c>
      <c r="G9" s="13">
        <f ca="1">ROUND(INDIRECT(ADDRESS(ROW()+(0), COLUMN()+(-3), 1))*INDIRECT(ADDRESS(ROW()+(0), COLUMN()+(-1), 1)), 2)</f>
        <v>63.28</v>
      </c>
    </row>
    <row r="10" spans="1:7" ht="24.00" thickBot="1" customHeight="1">
      <c r="A10" s="14" t="s">
        <v>14</v>
      </c>
      <c r="B10" s="14"/>
      <c r="C10" s="14" t="s">
        <v>15</v>
      </c>
      <c r="D10" s="15">
        <v>1</v>
      </c>
      <c r="E10" s="16" t="s">
        <v>16</v>
      </c>
      <c r="F10" s="17">
        <v>295.8</v>
      </c>
      <c r="G10" s="17">
        <f ca="1">ROUND(INDIRECT(ADDRESS(ROW()+(0), COLUMN()+(-3), 1))*INDIRECT(ADDRESS(ROW()+(0), COLUMN()+(-1), 1)), 2)</f>
        <v>295.8</v>
      </c>
    </row>
    <row r="11" spans="1:7" ht="13.50" thickBot="1" customHeight="1">
      <c r="A11" s="14" t="s">
        <v>17</v>
      </c>
      <c r="B11" s="14"/>
      <c r="C11" s="14" t="s">
        <v>18</v>
      </c>
      <c r="D11" s="15">
        <v>36</v>
      </c>
      <c r="E11" s="16" t="s">
        <v>19</v>
      </c>
      <c r="F11" s="17">
        <v>4.95</v>
      </c>
      <c r="G11" s="17">
        <f ca="1">ROUND(INDIRECT(ADDRESS(ROW()+(0), COLUMN()+(-3), 1))*INDIRECT(ADDRESS(ROW()+(0), COLUMN()+(-1), 1)), 2)</f>
        <v>178.2</v>
      </c>
    </row>
    <row r="12" spans="1:7" ht="13.50" thickBot="1" customHeight="1">
      <c r="A12" s="14" t="s">
        <v>20</v>
      </c>
      <c r="B12" s="14"/>
      <c r="C12" s="14" t="s">
        <v>21</v>
      </c>
      <c r="D12" s="15">
        <v>18</v>
      </c>
      <c r="E12" s="16" t="s">
        <v>22</v>
      </c>
      <c r="F12" s="17">
        <v>5.14</v>
      </c>
      <c r="G12" s="17">
        <f ca="1">ROUND(INDIRECT(ADDRESS(ROW()+(0), COLUMN()+(-3), 1))*INDIRECT(ADDRESS(ROW()+(0), COLUMN()+(-1), 1)), 2)</f>
        <v>92.52</v>
      </c>
    </row>
    <row r="13" spans="1:7" ht="13.50" thickBot="1" customHeight="1">
      <c r="A13" s="14" t="s">
        <v>23</v>
      </c>
      <c r="B13" s="14"/>
      <c r="C13" s="14" t="s">
        <v>24</v>
      </c>
      <c r="D13" s="15">
        <v>18</v>
      </c>
      <c r="E13" s="16" t="s">
        <v>25</v>
      </c>
      <c r="F13" s="17">
        <v>4.3</v>
      </c>
      <c r="G13" s="17">
        <f ca="1">ROUND(INDIRECT(ADDRESS(ROW()+(0), COLUMN()+(-3), 1))*INDIRECT(ADDRESS(ROW()+(0), COLUMN()+(-1), 1)), 2)</f>
        <v>77.4</v>
      </c>
    </row>
    <row r="14" spans="1:7" ht="13.50" thickBot="1" customHeight="1">
      <c r="A14" s="14" t="s">
        <v>26</v>
      </c>
      <c r="B14" s="14"/>
      <c r="C14" s="14" t="s">
        <v>27</v>
      </c>
      <c r="D14" s="15">
        <v>18</v>
      </c>
      <c r="E14" s="16" t="s">
        <v>28</v>
      </c>
      <c r="F14" s="17">
        <v>13.82</v>
      </c>
      <c r="G14" s="17">
        <f ca="1">ROUND(INDIRECT(ADDRESS(ROW()+(0), COLUMN()+(-3), 1))*INDIRECT(ADDRESS(ROW()+(0), COLUMN()+(-1), 1)), 2)</f>
        <v>248.76</v>
      </c>
    </row>
    <row r="15" spans="1:7" ht="24.00" thickBot="1" customHeight="1">
      <c r="A15" s="14" t="s">
        <v>29</v>
      </c>
      <c r="B15" s="14"/>
      <c r="C15" s="14" t="s">
        <v>30</v>
      </c>
      <c r="D15" s="15">
        <v>1</v>
      </c>
      <c r="E15" s="16" t="s">
        <v>31</v>
      </c>
      <c r="F15" s="17">
        <v>10.7</v>
      </c>
      <c r="G15" s="17">
        <f ca="1">ROUND(INDIRECT(ADDRESS(ROW()+(0), COLUMN()+(-3), 1))*INDIRECT(ADDRESS(ROW()+(0), COLUMN()+(-1), 1)), 2)</f>
        <v>10.7</v>
      </c>
    </row>
    <row r="16" spans="1:7" ht="13.50" thickBot="1" customHeight="1">
      <c r="A16" s="14" t="s">
        <v>32</v>
      </c>
      <c r="B16" s="14"/>
      <c r="C16" s="14" t="s">
        <v>33</v>
      </c>
      <c r="D16" s="15">
        <v>1</v>
      </c>
      <c r="E16" s="16" t="s">
        <v>34</v>
      </c>
      <c r="F16" s="17">
        <v>1.4</v>
      </c>
      <c r="G16" s="17">
        <f ca="1">ROUND(INDIRECT(ADDRESS(ROW()+(0), COLUMN()+(-3), 1))*INDIRECT(ADDRESS(ROW()+(0), COLUMN()+(-1), 1)), 2)</f>
        <v>1.4</v>
      </c>
    </row>
    <row r="17" spans="1:7" ht="13.50" thickBot="1" customHeight="1">
      <c r="A17" s="14" t="s">
        <v>35</v>
      </c>
      <c r="B17" s="14"/>
      <c r="C17" s="14" t="s">
        <v>36</v>
      </c>
      <c r="D17" s="15">
        <v>9.661</v>
      </c>
      <c r="E17" s="16" t="s">
        <v>37</v>
      </c>
      <c r="F17" s="17">
        <v>30.2</v>
      </c>
      <c r="G17" s="17">
        <f ca="1">ROUND(INDIRECT(ADDRESS(ROW()+(0), COLUMN()+(-3), 1))*INDIRECT(ADDRESS(ROW()+(0), COLUMN()+(-1), 1)), 2)</f>
        <v>291.76</v>
      </c>
    </row>
    <row r="18" spans="1:7" ht="13.50" thickBot="1" customHeight="1">
      <c r="A18" s="14" t="s">
        <v>38</v>
      </c>
      <c r="B18" s="14"/>
      <c r="C18" s="18" t="s">
        <v>39</v>
      </c>
      <c r="D18" s="19">
        <v>4.83</v>
      </c>
      <c r="E18" s="20" t="s">
        <v>40</v>
      </c>
      <c r="F18" s="21">
        <v>25.99</v>
      </c>
      <c r="G18" s="21">
        <f ca="1">ROUND(INDIRECT(ADDRESS(ROW()+(0), COLUMN()+(-3), 1))*INDIRECT(ADDRESS(ROW()+(0), COLUMN()+(-1), 1)), 2)</f>
        <v>125.53</v>
      </c>
    </row>
    <row r="19" spans="1:7" ht="13.50" thickBot="1" customHeight="1">
      <c r="A19" s="18"/>
      <c r="B19" s="18"/>
      <c r="C19" s="5" t="s">
        <v>41</v>
      </c>
      <c r="D19" s="22">
        <v>2</v>
      </c>
      <c r="E19" s="23" t="s">
        <v>42</v>
      </c>
      <c r="F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1385.35</v>
      </c>
      <c r="G19" s="24">
        <f ca="1">ROUND(INDIRECT(ADDRESS(ROW()+(0), COLUMN()+(-3), 1))*INDIRECT(ADDRESS(ROW()+(0), COLUMN()+(-1), 1))/100, 2)</f>
        <v>27.71</v>
      </c>
    </row>
    <row r="20" spans="1:7" ht="13.50" thickBot="1" customHeight="1">
      <c r="A20" s="25" t="s">
        <v>43</v>
      </c>
      <c r="B20" s="25"/>
      <c r="C20" s="26"/>
      <c r="D20" s="26"/>
      <c r="E20" s="27"/>
      <c r="F20" s="25" t="s">
        <v>44</v>
      </c>
      <c r="G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1413.06</v>
      </c>
    </row>
  </sheetData>
  <mergeCells count="16">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D20"/>
  </mergeCells>
  <pageMargins left="0.147638" right="0.147638" top="0.206693" bottom="0.206693" header="0.0" footer="0.0"/>
  <pageSetup paperSize="9" orientation="portrait"/>
  <rowBreaks count="0" manualBreakCount="0">
    </rowBreaks>
</worksheet>
</file>