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<sst xmlns="http://schemas.openxmlformats.org/spreadsheetml/2006/main" count="29" uniqueCount="29">
  <si>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</si>
  <si>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TPG010</t>
  </si>
  <si>
    <t xml:space="preserve">m</t>
  </si>
  <si>
    <t xml:space="preserve">Gouttière visible de pièces préfabriquées.</t>
  </si>
  <si>
    <r>
      <rPr>
        <b/>
        <sz val="7.80"/>
        <color rgb="FF000000"/>
        <rFont val="Arial"/>
        <family val="2"/>
      </rPr>
      <t xml:space="preserve">Gouttière circulaire en PVC avec oxyde de titane, à coller, de développement 250 mm, couleur gris clair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</si>
  <si>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</si>
  <si>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</si>
  <si>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</si>
  <si>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</si>
  <si>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</si>
  <si>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</si>
  <si>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mt36cap010aeda</t>
  </si>
  <si>
    <t xml:space="preserve">Gouttière circulaire en PVC avec oxyde de titane, à coller, de développement 250 mm, couleur gris clair, selon NF EN 607. Comprend supports, coins, couvercles, arrêts finaux, pièces de connexion aux descentes et pièces spéciales.</t>
  </si>
  <si>
    <t xml:space="preserve">m</t>
  </si>
  <si>
    <t xml:space="preserve">mt36cap040</t>
  </si>
  <si>
    <t xml:space="preserve">Matériel auxiliaire pour gouttières et descentes d'installations d'évacuation en PVC.</t>
  </si>
  <si>
    <t xml:space="preserve">U</t>
  </si>
  <si>
    <t xml:space="preserve">mo004</t>
  </si>
  <si>
    <t xml:space="preserve">Compagnon professionnel III/CP2 plombier.</t>
  </si>
  <si>
    <t xml:space="preserve">h</t>
  </si>
  <si>
    <t xml:space="preserve">mo055</t>
  </si>
  <si>
    <t xml:space="preserve">Ouvrier professionnel II/OP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</si>
  <si>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</si>
  <si>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</si>
  <si>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</si>
  <si>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</si>
  <si>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</si>
  <si>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1,08 €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</si>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</sst>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1.60" customWidth="1"/>
    <col min="4" max="4" width="63.68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1.100000</v>
      </c>
      <c r="F8" s="14" t="s">
        <v>13</v>
      </c>
      <c r="G8" s="16">
        <v>4.950000</v>
      </c>
      <c r="H8" s="16">
        <f ca="1">ROUND(INDIRECT(ADDRESS(ROW()+(0), COLUMN()+(-3), 1))*INDIRECT(ADDRESS(ROW()+(0), COLUMN()+(-1), 1)), 2)</f>
        <v>5.450000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0.250000</v>
      </c>
      <c r="F9" s="19" t="s">
        <v>16</v>
      </c>
      <c r="G9" s="20">
        <v>1.820000</v>
      </c>
      <c r="H9" s="20">
        <f ca="1">ROUND(INDIRECT(ADDRESS(ROW()+(0), COLUMN()+(-3), 1))*INDIRECT(ADDRESS(ROW()+(0), COLUMN()+(-1), 1)), 2)</f>
        <v>0.460000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0.150000</v>
      </c>
      <c r="F10" s="19" t="s">
        <v>19</v>
      </c>
      <c r="G10" s="20">
        <v>25.060000</v>
      </c>
      <c r="H10" s="20">
        <f ca="1">ROUND(INDIRECT(ADDRESS(ROW()+(0), COLUMN()+(-3), 1))*INDIRECT(ADDRESS(ROW()+(0), COLUMN()+(-1), 1)), 2)</f>
        <v>3.760000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0.150000</v>
      </c>
      <c r="F11" s="23" t="s">
        <v>22</v>
      </c>
      <c r="G11" s="24">
        <v>21.510000</v>
      </c>
      <c r="H11" s="24">
        <f ca="1">ROUND(INDIRECT(ADDRESS(ROW()+(0), COLUMN()+(-3), 1))*INDIRECT(ADDRESS(ROW()+(0), COLUMN()+(-1), 1)), 2)</f>
        <v>3.230000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12.900000</v>
      </c>
      <c r="H12" s="16">
        <f ca="1">ROUND(INDIRECT(ADDRESS(ROW()+(0), COLUMN()+(-3), 1))*INDIRECT(ADDRESS(ROW()+(0), COLUMN()+(-1), 1))/100, 2)</f>
        <v>0.260000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13.160000</v>
      </c>
      <c r="H13" s="24">
        <f ca="1">ROUND(INDIRECT(ADDRESS(ROW()+(0), COLUMN()+(-3), 1))*INDIRECT(ADDRESS(ROW()+(0), COLUMN()+(-1), 1))/100, 2)</f>
        <v>0.390000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13.550000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