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<sst xmlns="http://schemas.openxmlformats.org/spreadsheetml/2006/main" count="35" uniqueCount="35">
  <si>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</si>
  <si>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TPO030</t>
  </si>
  <si>
    <t xml:space="preserve">m</t>
  </si>
  <si>
    <t xml:space="preserve">Collecteur suspendu.</t>
  </si>
  <si>
    <r>
      <rPr>
        <sz val="7.80"/>
        <color rgb="FF000000"/>
        <rFont val="Arial"/>
        <family val="2"/>
      </rPr>
      <t xml:space="preserve">Collecteur suspendu de </t>
    </r>
    <r>
      <rPr>
        <b/>
        <sz val="7.80"/>
        <color rgb="FF000000"/>
        <rFont val="Arial"/>
        <family val="2"/>
      </rPr>
      <t xml:space="preserve">PVC, série B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125</t>
    </r>
    <r>
      <rPr>
        <sz val="7.80"/>
        <color rgb="FF000000"/>
        <rFont val="Arial"/>
        <family val="2"/>
      </rPr>
      <t xml:space="preserve"> mm de diamètre, </t>
    </r>
    <r>
      <rPr>
        <b/>
        <sz val="7.80"/>
        <color rgb="FF000000"/>
        <rFont val="Arial"/>
        <family val="2"/>
      </rPr>
      <t xml:space="preserve">liaison collé avec adhésif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</si>
  <si>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</si>
  <si>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</si>
  <si>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</si>
  <si>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</si>
  <si>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</si>
  <si>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</si>
  <si>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mt36tit400ah</t>
  </si>
  <si>
    <t xml:space="preserve">Matériau auxiliaire pour montage et fixation à l'ouvrage des tuyaux en PVC, série B, de 125 mm de diamètre.</t>
  </si>
  <si>
    <t xml:space="preserve">U</t>
  </si>
  <si>
    <t xml:space="preserve">mt36tit010ahj</t>
  </si>
  <si>
    <t xml:space="preserve">Tube en PVC, série B, de 125 mm de diamètre et 3,2 mm d'épaisseur, selon NF EN 1329-1, avec le prix incrémenté de 45% en concept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</si>
  <si>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</si>
  <si>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</si>
  <si>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</si>
  <si>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</si>
  <si>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</si>
  <si>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</si>
  <si>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</si>
  <si>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</si>
  <si>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</si>
  <si>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</si>
  <si>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</si>
  <si>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</si>
  <si>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</si>
  <si>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</si>
  <si>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</si>
  <si>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</si>
  <si>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</si>
  <si>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3,06 €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</si>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</sst>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1.620000</v>
      </c>
      <c r="H8" s="16">
        <f ca="1">ROUND(INDIRECT(ADDRESS(ROW()+(0), COLUMN()+(-3), 1))*INDIRECT(ADDRESS(ROW()+(0), COLUMN()+(-1), 1)), 2)</f>
        <v>1.620000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1.050000</v>
      </c>
      <c r="F9" s="19" t="s">
        <v>16</v>
      </c>
      <c r="G9" s="20">
        <v>15.710000</v>
      </c>
      <c r="H9" s="20">
        <f ca="1">ROUND(INDIRECT(ADDRESS(ROW()+(0), COLUMN()+(-3), 1))*INDIRECT(ADDRESS(ROW()+(0), COLUMN()+(-1), 1)), 2)</f>
        <v>16.500000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0.058000</v>
      </c>
      <c r="F10" s="19" t="s">
        <v>19</v>
      </c>
      <c r="G10" s="20">
        <v>9.580000</v>
      </c>
      <c r="H10" s="20">
        <f ca="1">ROUND(INDIRECT(ADDRESS(ROW()+(0), COLUMN()+(-3), 1))*INDIRECT(ADDRESS(ROW()+(0), COLUMN()+(-1), 1)), 2)</f>
        <v>0.560000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20.240000</v>
      </c>
      <c r="H11" s="20">
        <f ca="1">ROUND(INDIRECT(ADDRESS(ROW()+(0), COLUMN()+(-3), 1))*INDIRECT(ADDRESS(ROW()+(0), COLUMN()+(-1), 1)), 2)</f>
        <v>0.930000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0.191000</v>
      </c>
      <c r="F12" s="19" t="s">
        <v>25</v>
      </c>
      <c r="G12" s="20">
        <v>25.060000</v>
      </c>
      <c r="H12" s="20">
        <f ca="1">ROUND(INDIRECT(ADDRESS(ROW()+(0), COLUMN()+(-3), 1))*INDIRECT(ADDRESS(ROW()+(0), COLUMN()+(-1), 1)), 2)</f>
        <v>4.790000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0.095000</v>
      </c>
      <c r="F13" s="23" t="s">
        <v>28</v>
      </c>
      <c r="G13" s="24">
        <v>21.510000</v>
      </c>
      <c r="H13" s="24">
        <f ca="1">ROUND(INDIRECT(ADDRESS(ROW()+(0), COLUMN()+(-3), 1))*INDIRECT(ADDRESS(ROW()+(0), COLUMN()+(-1), 1)), 2)</f>
        <v>2.040000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26.440000</v>
      </c>
      <c r="H14" s="16">
        <f ca="1">ROUND(INDIRECT(ADDRESS(ROW()+(0), COLUMN()+(-3), 1))*INDIRECT(ADDRESS(ROW()+(0), COLUMN()+(-1), 1))/100, 2)</f>
        <v>0.530000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26.970000</v>
      </c>
      <c r="H15" s="24">
        <f ca="1">ROUND(INDIRECT(ADDRESS(ROW()+(0), COLUMN()+(-3), 1))*INDIRECT(ADDRESS(ROW()+(0), COLUMN()+(-1), 1))/100, 2)</f>
        <v>0.810000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27.780000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