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<sst xmlns="http://schemas.openxmlformats.org/spreadsheetml/2006/main" count="39" uniqueCount="39">
  <si>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</si>
  <si>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TPT030</t>
  </si>
  <si>
    <t xml:space="preserve">U</t>
  </si>
  <si>
    <t xml:space="preserve">Alimentation en eau potable.</t>
  </si>
  <si>
    <r>
      <rPr>
        <sz val="8.25"/>
        <color rgb="FF000000"/>
        <rFont val="Arial"/>
        <family val="2"/>
      </rPr>
      <t xml:space="preserve">Alimentation en eau potable, de 8 m de longueur, mise en place superficiellement et fixée à la surface support, formée de tube en polypropylène random copolymère (PP-R), série 5, de 32 mm de diamètre extérieur et 2,9 mm d'épaisseur; vanne d'arrivée à opercule de 1"; clapet antipollution; robinet de vérification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</si>
  <si>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</si>
  <si>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</si>
  <si>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</si>
  <si>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</si>
  <si>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</si>
  <si>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</si>
  <si>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mt37svc010f</t>
  </si>
  <si>
    <t xml:space="preserve">Vanne à opercule en laiton fondu,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</si>
  <si>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</si>
  <si>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</si>
  <si>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</si>
  <si>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</si>
  <si>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mt37sgl012a</t>
  </si>
  <si>
    <t xml:space="preserve">Robinet de vérification en laiton, à visser, de 1/2".</t>
  </si>
  <si>
    <t xml:space="preserve">U</t>
  </si>
  <si>
    <t xml:space="preserve">mt37svr010c</t>
  </si>
  <si>
    <t xml:space="preserve">Clapet de non retour en laiton à visser de 1".</t>
  </si>
  <si>
    <t xml:space="preserve">U</t>
  </si>
  <si>
    <t xml:space="preserve">mt37toa400b</t>
  </si>
  <si>
    <t xml:space="preserve">Matériau auxiliaire pour montage et fixation à l'ouvrage des tuyaux en polypropylène random copolymère (PP-R), série 5, de 32 mm de diamètre extérieur.</t>
  </si>
  <si>
    <t xml:space="preserve">U</t>
  </si>
  <si>
    <t xml:space="preserve">mt37toa110abg</t>
  </si>
  <si>
    <t xml:space="preserve">Tube en polypropylène random copolymère (PP-R), série 5, de 32 mm de diamètre extérieur et 2,9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</si>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</sst>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9.14</v>
      </c>
      <c r="H9" s="13">
        <f ca="1">ROUND(INDIRECT(ADDRESS(ROW()+(0), COLUMN()+(-3), 1))*INDIRECT(ADDRESS(ROW()+(0), COLUMN()+(-1), 1)), 2)</f>
        <v>18.28</v>
      </c>
    </row>
    <row r="10" spans="1:8" ht="34.50" thickBot="1" customHeight="1">
      <c r="A10" s="14" t="s">
        <v>14</v>
      </c>
      <c r="B10" s="14"/>
      <c r="C10" s="14"/>
      <c r="D10" s="14" t="s">
        <v>15</v>
      </c>
      <c r="E10" s="15">
        <v>1</v>
      </c>
      <c r="F10" s="16" t="s">
        <v>16</v>
      </c>
      <c r="G10" s="17">
        <v>9.12</v>
      </c>
      <c r="H10" s="17">
        <f ca="1">ROUND(INDIRECT(ADDRESS(ROW()+(0), COLUMN()+(-3), 1))*INDIRECT(ADDRESS(ROW()+(0), COLUMN()+(-1), 1)), 2)</f>
        <v>9.12</v>
      </c>
    </row>
    <row r="11" spans="1:8" ht="13.50" thickBot="1" customHeight="1">
      <c r="A11" s="14" t="s">
        <v>17</v>
      </c>
      <c r="B11" s="14"/>
      <c r="C11" s="14"/>
      <c r="D11" s="14" t="s">
        <v>18</v>
      </c>
      <c r="E11" s="15">
        <v>1</v>
      </c>
      <c r="F11" s="16" t="s">
        <v>19</v>
      </c>
      <c r="G11" s="17">
        <v>5.14</v>
      </c>
      <c r="H11" s="17">
        <f ca="1">ROUND(INDIRECT(ADDRESS(ROW()+(0), COLUMN()+(-3), 1))*INDIRECT(ADDRESS(ROW()+(0), COLUMN()+(-1), 1)), 2)</f>
        <v>5.14</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8</v>
      </c>
      <c r="F13" s="16" t="s">
        <v>25</v>
      </c>
      <c r="G13" s="17">
        <v>0.11</v>
      </c>
      <c r="H13" s="17">
        <f ca="1">ROUND(INDIRECT(ADDRESS(ROW()+(0), COLUMN()+(-3), 1))*INDIRECT(ADDRESS(ROW()+(0), COLUMN()+(-1), 1)), 2)</f>
        <v>0.88</v>
      </c>
    </row>
    <row r="14" spans="1:8" ht="34.50" thickBot="1" customHeight="1">
      <c r="A14" s="14" t="s">
        <v>26</v>
      </c>
      <c r="B14" s="14"/>
      <c r="C14" s="14"/>
      <c r="D14" s="14" t="s">
        <v>27</v>
      </c>
      <c r="E14" s="15">
        <v>8</v>
      </c>
      <c r="F14" s="16" t="s">
        <v>28</v>
      </c>
      <c r="G14" s="17">
        <v>5.06</v>
      </c>
      <c r="H14" s="17">
        <f ca="1">ROUND(INDIRECT(ADDRESS(ROW()+(0), COLUMN()+(-3), 1))*INDIRECT(ADDRESS(ROW()+(0), COLUMN()+(-1), 1)), 2)</f>
        <v>40.48</v>
      </c>
    </row>
    <row r="15" spans="1:8" ht="13.50" thickBot="1" customHeight="1">
      <c r="A15" s="14" t="s">
        <v>29</v>
      </c>
      <c r="B15" s="14"/>
      <c r="C15" s="14"/>
      <c r="D15" s="14" t="s">
        <v>30</v>
      </c>
      <c r="E15" s="15">
        <v>0.676</v>
      </c>
      <c r="F15" s="16" t="s">
        <v>31</v>
      </c>
      <c r="G15" s="17">
        <v>30.2</v>
      </c>
      <c r="H15" s="17">
        <f ca="1">ROUND(INDIRECT(ADDRESS(ROW()+(0), COLUMN()+(-3), 1))*INDIRECT(ADDRESS(ROW()+(0), COLUMN()+(-1), 1)), 2)</f>
        <v>20.42</v>
      </c>
    </row>
    <row r="16" spans="1:8" ht="13.50" thickBot="1" customHeight="1">
      <c r="A16" s="14" t="s">
        <v>32</v>
      </c>
      <c r="B16" s="14"/>
      <c r="C16" s="14"/>
      <c r="D16" s="18" t="s">
        <v>33</v>
      </c>
      <c r="E16" s="19">
        <v>0.676</v>
      </c>
      <c r="F16" s="20" t="s">
        <v>34</v>
      </c>
      <c r="G16" s="21">
        <v>25.99</v>
      </c>
      <c r="H16" s="21">
        <f ca="1">ROUND(INDIRECT(ADDRESS(ROW()+(0), COLUMN()+(-3), 1))*INDIRECT(ADDRESS(ROW()+(0), COLUMN()+(-1), 1)), 2)</f>
        <v>17.57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119.97</v>
      </c>
      <c r="H17" s="24">
        <f ca="1">ROUND(INDIRECT(ADDRESS(ROW()+(0), COLUMN()+(-3), 1))*INDIRECT(ADDRESS(ROW()+(0), COLUMN()+(-1), 1))/100, 2)</f>
        <v>2.4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122.37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