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<sst xmlns="http://schemas.openxmlformats.org/spreadsheetml/2006/main" count="53" uniqueCount="53">
  <si>
    <t xml:space="preserve"/>
  </si>
  <si>
    <t xml:space="preserve">TPV060</t>
  </si>
  <si>
    <t xml:space="preserve">U</t>
  </si>
  <si>
    <t xml:space="preserve">Déviation individuelle pour évacuation.</t>
  </si>
  <si>
    <r>
      <rPr>
        <sz val="7.80"/>
        <color rgb="FF000000"/>
        <rFont val="Arial"/>
        <family val="2"/>
      </rPr>
      <t xml:space="preserve">Réseau intérieur d'évacuation pour </t>
    </r>
    <r>
      <rPr>
        <b/>
        <sz val="7.80"/>
        <color rgb="FF000000"/>
        <rFont val="Arial"/>
        <family val="2"/>
      </rPr>
      <t xml:space="preserve">salle de bain</t>
    </r>
    <r>
      <rPr>
        <sz val="7.80"/>
        <color rgb="FF000000"/>
        <rFont val="Arial"/>
        <family val="2"/>
      </rPr>
      <t xml:space="preserve"> avec dotation pour: </t>
    </r>
    <r>
      <rPr>
        <b/>
        <sz val="7.80"/>
        <color rgb="FF000000"/>
        <rFont val="Arial"/>
        <family val="2"/>
      </rPr>
      <t xml:space="preserve">inodore, lavabo simple, baignoire, bidet</t>
    </r>
    <r>
      <rPr>
        <sz val="7.80"/>
        <color rgb="FF000000"/>
        <rFont val="Arial"/>
        <family val="2"/>
      </rPr>
      <t xml:space="preserve">, réalisé avec un tube de </t>
    </r>
    <r>
      <rPr>
        <b/>
        <sz val="7.80"/>
        <color rgb="FF000000"/>
        <rFont val="Arial"/>
        <family val="2"/>
      </rPr>
      <t xml:space="preserve">PVC, série B</t>
    </r>
    <r>
      <rPr>
        <sz val="7.80"/>
        <color rgb="FF000000"/>
        <rFont val="Arial"/>
        <family val="2"/>
      </rPr>
      <t xml:space="preserve"> pour le tout à l'égout.</t>
    </r>
  </si>
  <si>
    <t xml:space="preserve">Code interne</t>
  </si>
  <si>
    <t xml:space="preserve">Désignation</t>
  </si>
  <si>
    <t xml:space="preserve">Quantité</t>
  </si>
  <si>
    <t xml:space="preserve">Unité</t>
  </si>
  <si>
    <t xml:space="preserve">Prix unitaire</t>
  </si>
  <si>
    <t xml:space="preserve">Prix total</t>
  </si>
  <si>
    <t xml:space="preserve">mt36tit010abc</t>
  </si>
  <si>
    <t xml:space="preserve">Tube en PVC, série B, de 40 mm de diamètre et 3 mm d'épaisseur, selon NF EN 1329-1, avec le prix incrémenté de 10% en concept d'accessoires et pièces spéciales.</t>
  </si>
  <si>
    <t xml:space="preserve">m</t>
  </si>
  <si>
    <t xml:space="preserve">mt36tit010abc</t>
  </si>
  <si>
    <t xml:space="preserve">Tube en PVC, série B, de 40 mm de diamètre et 3 mm d'épaisseur, selon NF EN 1329-1, avec le prix incrémenté de 10% en concept d'accessoires et pièces spéciales.</t>
  </si>
  <si>
    <t xml:space="preserve">m</t>
  </si>
  <si>
    <t xml:space="preserve">mt36tit010agc</t>
  </si>
  <si>
    <t xml:space="preserve">Tube en PVC, série B, de 110 mm de diamètre et 3,2 mm d'épaisseur, selon NF EN 1329-1, avec le prix incrémenté de 10% en concept d'accessoires et pièces spéciales.</t>
  </si>
  <si>
    <t xml:space="preserve">m</t>
  </si>
  <si>
    <t xml:space="preserve">mt11var009</t>
  </si>
  <si>
    <t xml:space="preserve">Liquide nettoyeur pour collage par adhésif de tubes et accessoires en PVC.</t>
  </si>
  <si>
    <t xml:space="preserve">l</t>
  </si>
  <si>
    <t xml:space="preserve">mt11var010</t>
  </si>
  <si>
    <t xml:space="preserve">Adhésif pour tubes et accessoires en PVC.</t>
  </si>
  <si>
    <t xml:space="preserve">l</t>
  </si>
  <si>
    <t xml:space="preserve">mt36tie010aafd</t>
  </si>
  <si>
    <t xml:space="preserve">Tube en PVC, série B, de 110 mm de diamètre et 3,2 mm d'épaisseur, avec extrémité évasée, selon NF EN 1329-1, avec le prix incrémenté de 15% en concept d'accessoires et pièces spéciales.</t>
  </si>
  <si>
    <t xml:space="preserve">m</t>
  </si>
  <si>
    <t xml:space="preserve">mt36bsj010aaa</t>
  </si>
  <si>
    <t xml:space="preserve">Boîte siphoïde de PVC de 110 mm de diamètre, avec cinq entrées de 40 mm de diamètre et une sortie de 50 mm de diamètre, avec couvercle opaque en acier inoxydable.</t>
  </si>
  <si>
    <t xml:space="preserve">U</t>
  </si>
  <si>
    <t xml:space="preserve">mt36bot011a</t>
  </si>
  <si>
    <t xml:space="preserve">Manchon en PVC pour la prolongation d'une boîte siphoïde, de 40 mm de diamètre.</t>
  </si>
  <si>
    <t xml:space="preserve">U</t>
  </si>
  <si>
    <t xml:space="preserve">mt36bot011b</t>
  </si>
  <si>
    <t xml:space="preserve">Manchon en PVC pour la prolongation d'une boîte siphoïde, de 50 mm de diamètre.</t>
  </si>
  <si>
    <t xml:space="preserve">U</t>
  </si>
  <si>
    <t xml:space="preserve">mt36tit010aca</t>
  </si>
  <si>
    <t xml:space="preserve">Tube en PVC, série B, de 50 mm de diamètre et 3 mm d'épaisseur, selon NF EN 1329-1.</t>
  </si>
  <si>
    <t xml:space="preserve">m</t>
  </si>
  <si>
    <t xml:space="preserve">mo004</t>
  </si>
  <si>
    <t xml:space="preserve">Compagnon professionnel III/CP2 plombier.</t>
  </si>
  <si>
    <t xml:space="preserve">h</t>
  </si>
  <si>
    <t xml:space="preserve">mo055</t>
  </si>
  <si>
    <t xml:space="preserve">Ouvrier professionnel II/OP plombier.</t>
  </si>
  <si>
    <t xml:space="preserve">h</t>
  </si>
  <si>
    <t xml:space="preserve">Moyens auxiliaires</t>
  </si>
  <si>
    <t xml:space="preserve">%</t>
  </si>
  <si>
    <t xml:space="preserve">Coûts indirects</t>
  </si>
  <si>
    <t xml:space="preserve">%</t>
  </si>
  <si>
    <t xml:space="preserve">Coût d'entretien décennal: 25,88 €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</si>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</sst>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1.07" customWidth="1"/>
    <col min="2" max="2" width="3.21" customWidth="1"/>
    <col min="3" max="3" width="4.81" customWidth="1"/>
    <col min="4" max="4" width="60.47" customWidth="1"/>
    <col min="5" max="5" width="8.60" customWidth="1"/>
    <col min="6" max="6" width="5.83" customWidth="1"/>
    <col min="7" max="7" width="16.03" customWidth="1"/>
    <col min="8" max="8" width="1.46" customWidth="1"/>
    <col min="9" max="9" width="2.62" customWidth="1"/>
    <col min="10" max="10" width="2.48" customWidth="1"/>
    <col min="11" max="11" width="2.48" customWidth="1"/>
  </cols>
  <sheetData>
    <row r="1" spans="1:1" ht="1.80" thickBot="1" customHeight="1">
      <c r="A1" s="1" t="s">
        <v>0</v>
      </c>
      <c r="B1" s="1"/>
      <c r="C1" s="1"/>
      <c r="D1" s="1"/>
      <c r="E1" s="1"/>
      <c r="F1" s="1"/>
      <c r="G1" s="1"/>
      <c r="H1" s="1"/>
      <c r="I1" s="1"/>
      <c r="J1" s="1"/>
      <c r="K1" s="1"/>
    </row>
    <row r="3" spans="1:11" ht="12.00" thickBot="1" customHeight="1">
      <c r="A3" s="3" t="s">
        <v>1</v>
      </c>
      <c r="B3" s="4" t="s">
        <v>2</v>
      </c>
      <c r="C3" s="4"/>
      <c r="D3" s="3" t="s">
        <v>3</v>
      </c>
      <c r="E3" s="3"/>
      <c r="F3" s="3"/>
      <c r="G3" s="3"/>
      <c r="H3" s="3"/>
      <c r="I3" s="5"/>
      <c r="J3" s="5"/>
      <c r="K3" s="5"/>
    </row>
    <row r="4" spans="1:11" ht="21.60" thickBot="1" customHeight="1">
      <c r="A4" s="6" t="s">
        <v>4</v>
      </c>
      <c r="B4" s="7"/>
      <c r="C4" s="7"/>
      <c r="D4" s="7"/>
      <c r="E4" s="7"/>
      <c r="F4" s="7"/>
      <c r="G4" s="7"/>
      <c r="H4" s="7"/>
      <c r="I4" s="7"/>
      <c r="J4" s="7"/>
      <c r="K4" s="8"/>
    </row>
    <row r="7" spans="1:11" ht="12.00" thickBot="1" customHeight="1">
      <c r="A7" s="9" t="s">
        <v>5</v>
      </c>
      <c r="B7" s="9"/>
      <c r="C7" s="9" t="s">
        <v>6</v>
      </c>
      <c r="D7" s="9"/>
      <c r="E7" s="9" t="s">
        <v>7</v>
      </c>
      <c r="F7" s="9" t="s">
        <v>8</v>
      </c>
      <c r="G7" s="9" t="s">
        <v>9</v>
      </c>
      <c r="H7" s="9" t="s">
        <v>10</v>
      </c>
      <c r="I7" s="9"/>
      <c r="J7" s="9"/>
      <c r="K7" s="9"/>
    </row>
    <row r="8" spans="1:11" ht="31.20" thickBot="1" customHeight="1">
      <c r="A8" s="10" t="s">
        <v>11</v>
      </c>
      <c r="B8" s="10"/>
      <c r="C8" s="10" t="s">
        <v>12</v>
      </c>
      <c r="D8" s="10"/>
      <c r="E8" s="12">
        <v>3.840000</v>
      </c>
      <c r="F8" s="14" t="s">
        <v>13</v>
      </c>
      <c r="G8" s="16">
        <v>3.580000</v>
      </c>
      <c r="H8" s="16">
        <f ca="1">ROUND(INDIRECT(ADDRESS(ROW()+(0), COLUMN()+(-3), 1))*INDIRECT(ADDRESS(ROW()+(0), COLUMN()+(-1), 1)), 2)</f>
        <v>13.750000</v>
      </c>
      <c r="I8" s="16"/>
      <c r="J8" s="16"/>
      <c r="K8" s="16"/>
    </row>
    <row r="9" spans="1:11" ht="31.20" thickBot="1" customHeight="1">
      <c r="A9" s="17" t="s">
        <v>14</v>
      </c>
      <c r="B9" s="17"/>
      <c r="C9" s="17" t="s">
        <v>15</v>
      </c>
      <c r="D9" s="17"/>
      <c r="E9" s="18">
        <v>1.320000</v>
      </c>
      <c r="F9" s="19" t="s">
        <v>16</v>
      </c>
      <c r="G9" s="20">
        <v>3.580000</v>
      </c>
      <c r="H9" s="20">
        <f ca="1">ROUND(INDIRECT(ADDRESS(ROW()+(0), COLUMN()+(-3), 1))*INDIRECT(ADDRESS(ROW()+(0), COLUMN()+(-1), 1)), 2)</f>
        <v>4.730000</v>
      </c>
      <c r="I9" s="20"/>
      <c r="J9" s="20"/>
      <c r="K9" s="20"/>
    </row>
    <row r="10" spans="1:11" ht="31.20" thickBot="1" customHeight="1">
      <c r="A10" s="17" t="s">
        <v>17</v>
      </c>
      <c r="B10" s="17"/>
      <c r="C10" s="17" t="s">
        <v>18</v>
      </c>
      <c r="D10" s="17"/>
      <c r="E10" s="18">
        <v>2.125000</v>
      </c>
      <c r="F10" s="19" t="s">
        <v>19</v>
      </c>
      <c r="G10" s="20">
        <v>10.610000</v>
      </c>
      <c r="H10" s="20">
        <f ca="1">ROUND(INDIRECT(ADDRESS(ROW()+(0), COLUMN()+(-3), 1))*INDIRECT(ADDRESS(ROW()+(0), COLUMN()+(-1), 1)), 2)</f>
        <v>22.550000</v>
      </c>
      <c r="I10" s="20"/>
      <c r="J10" s="20"/>
      <c r="K10" s="20"/>
    </row>
    <row r="11" spans="1:11" ht="12.00" thickBot="1" customHeight="1">
      <c r="A11" s="17" t="s">
        <v>20</v>
      </c>
      <c r="B11" s="17"/>
      <c r="C11" s="17" t="s">
        <v>21</v>
      </c>
      <c r="D11" s="17"/>
      <c r="E11" s="18">
        <v>0.445000</v>
      </c>
      <c r="F11" s="19" t="s">
        <v>22</v>
      </c>
      <c r="G11" s="20">
        <v>9.580000</v>
      </c>
      <c r="H11" s="20">
        <f ca="1">ROUND(INDIRECT(ADDRESS(ROW()+(0), COLUMN()+(-3), 1))*INDIRECT(ADDRESS(ROW()+(0), COLUMN()+(-1), 1)), 2)</f>
        <v>4.260000</v>
      </c>
      <c r="I11" s="20"/>
      <c r="J11" s="20"/>
      <c r="K11" s="20"/>
    </row>
    <row r="12" spans="1:11" ht="12.00" thickBot="1" customHeight="1">
      <c r="A12" s="17" t="s">
        <v>23</v>
      </c>
      <c r="B12" s="17"/>
      <c r="C12" s="17" t="s">
        <v>24</v>
      </c>
      <c r="D12" s="17"/>
      <c r="E12" s="18">
        <v>0.222000</v>
      </c>
      <c r="F12" s="19" t="s">
        <v>25</v>
      </c>
      <c r="G12" s="20">
        <v>20.240000</v>
      </c>
      <c r="H12" s="20">
        <f ca="1">ROUND(INDIRECT(ADDRESS(ROW()+(0), COLUMN()+(-3), 1))*INDIRECT(ADDRESS(ROW()+(0), COLUMN()+(-1), 1)), 2)</f>
        <v>4.490000</v>
      </c>
      <c r="I12" s="20"/>
      <c r="J12" s="20"/>
      <c r="K12" s="20"/>
    </row>
    <row r="13" spans="1:11" ht="31.20" thickBot="1" customHeight="1">
      <c r="A13" s="17" t="s">
        <v>26</v>
      </c>
      <c r="B13" s="17"/>
      <c r="C13" s="17" t="s">
        <v>27</v>
      </c>
      <c r="D13" s="17"/>
      <c r="E13" s="18">
        <v>0.700000</v>
      </c>
      <c r="F13" s="19" t="s">
        <v>28</v>
      </c>
      <c r="G13" s="20">
        <v>6.140000</v>
      </c>
      <c r="H13" s="20">
        <f ca="1">ROUND(INDIRECT(ADDRESS(ROW()+(0), COLUMN()+(-3), 1))*INDIRECT(ADDRESS(ROW()+(0), COLUMN()+(-1), 1)), 2)</f>
        <v>4.300000</v>
      </c>
      <c r="I13" s="20"/>
      <c r="J13" s="20"/>
      <c r="K13" s="20"/>
    </row>
    <row r="14" spans="1:11" ht="31.20" thickBot="1" customHeight="1">
      <c r="A14" s="17" t="s">
        <v>29</v>
      </c>
      <c r="B14" s="17"/>
      <c r="C14" s="17" t="s">
        <v>30</v>
      </c>
      <c r="D14" s="17"/>
      <c r="E14" s="18">
        <v>1.000000</v>
      </c>
      <c r="F14" s="19" t="s">
        <v>31</v>
      </c>
      <c r="G14" s="20">
        <v>7.780000</v>
      </c>
      <c r="H14" s="20">
        <f ca="1">ROUND(INDIRECT(ADDRESS(ROW()+(0), COLUMN()+(-3), 1))*INDIRECT(ADDRESS(ROW()+(0), COLUMN()+(-1), 1)), 2)</f>
        <v>7.780000</v>
      </c>
      <c r="I14" s="20"/>
      <c r="J14" s="20"/>
      <c r="K14" s="20"/>
    </row>
    <row r="15" spans="1:11" ht="21.60" thickBot="1" customHeight="1">
      <c r="A15" s="17" t="s">
        <v>32</v>
      </c>
      <c r="B15" s="17"/>
      <c r="C15" s="17" t="s">
        <v>33</v>
      </c>
      <c r="D15" s="17"/>
      <c r="E15" s="18">
        <v>4.000000</v>
      </c>
      <c r="F15" s="19" t="s">
        <v>34</v>
      </c>
      <c r="G15" s="20">
        <v>0.590000</v>
      </c>
      <c r="H15" s="20">
        <f ca="1">ROUND(INDIRECT(ADDRESS(ROW()+(0), COLUMN()+(-3), 1))*INDIRECT(ADDRESS(ROW()+(0), COLUMN()+(-1), 1)), 2)</f>
        <v>2.360000</v>
      </c>
      <c r="I15" s="20"/>
      <c r="J15" s="20"/>
      <c r="K15" s="20"/>
    </row>
    <row r="16" spans="1:11" ht="21.60" thickBot="1" customHeight="1">
      <c r="A16" s="17" t="s">
        <v>35</v>
      </c>
      <c r="B16" s="17"/>
      <c r="C16" s="17" t="s">
        <v>36</v>
      </c>
      <c r="D16" s="17"/>
      <c r="E16" s="18">
        <v>1.000000</v>
      </c>
      <c r="F16" s="19" t="s">
        <v>37</v>
      </c>
      <c r="G16" s="20">
        <v>0.670000</v>
      </c>
      <c r="H16" s="20">
        <f ca="1">ROUND(INDIRECT(ADDRESS(ROW()+(0), COLUMN()+(-3), 1))*INDIRECT(ADDRESS(ROW()+(0), COLUMN()+(-1), 1)), 2)</f>
        <v>0.670000</v>
      </c>
      <c r="I16" s="20"/>
      <c r="J16" s="20"/>
      <c r="K16" s="20"/>
    </row>
    <row r="17" spans="1:11" ht="21.60" thickBot="1" customHeight="1">
      <c r="A17" s="17" t="s">
        <v>38</v>
      </c>
      <c r="B17" s="17"/>
      <c r="C17" s="17" t="s">
        <v>39</v>
      </c>
      <c r="D17" s="17"/>
      <c r="E17" s="18">
        <v>1.000000</v>
      </c>
      <c r="F17" s="19" t="s">
        <v>40</v>
      </c>
      <c r="G17" s="20">
        <v>4.150000</v>
      </c>
      <c r="H17" s="20">
        <f ca="1">ROUND(INDIRECT(ADDRESS(ROW()+(0), COLUMN()+(-3), 1))*INDIRECT(ADDRESS(ROW()+(0), COLUMN()+(-1), 1)), 2)</f>
        <v>4.150000</v>
      </c>
      <c r="I17" s="20"/>
      <c r="J17" s="20"/>
      <c r="K17" s="20"/>
    </row>
    <row r="18" spans="1:11" ht="12.00" thickBot="1" customHeight="1">
      <c r="A18" s="17" t="s">
        <v>41</v>
      </c>
      <c r="B18" s="17"/>
      <c r="C18" s="17" t="s">
        <v>42</v>
      </c>
      <c r="D18" s="17"/>
      <c r="E18" s="18">
        <v>6.669000</v>
      </c>
      <c r="F18" s="19" t="s">
        <v>43</v>
      </c>
      <c r="G18" s="20">
        <v>25.060000</v>
      </c>
      <c r="H18" s="20">
        <f ca="1">ROUND(INDIRECT(ADDRESS(ROW()+(0), COLUMN()+(-3), 1))*INDIRECT(ADDRESS(ROW()+(0), COLUMN()+(-1), 1)), 2)</f>
        <v>167.130000</v>
      </c>
      <c r="I18" s="20"/>
      <c r="J18" s="20"/>
      <c r="K18" s="20"/>
    </row>
    <row r="19" spans="1:11" ht="12.00" thickBot="1" customHeight="1">
      <c r="A19" s="17" t="s">
        <v>44</v>
      </c>
      <c r="B19" s="17"/>
      <c r="C19" s="21" t="s">
        <v>45</v>
      </c>
      <c r="D19" s="21"/>
      <c r="E19" s="22">
        <v>3.335000</v>
      </c>
      <c r="F19" s="23" t="s">
        <v>46</v>
      </c>
      <c r="G19" s="24">
        <v>21.510000</v>
      </c>
      <c r="H19" s="24">
        <f ca="1">ROUND(INDIRECT(ADDRESS(ROW()+(0), COLUMN()+(-3), 1))*INDIRECT(ADDRESS(ROW()+(0), COLUMN()+(-1), 1)), 2)</f>
        <v>71.740000</v>
      </c>
      <c r="I19" s="24"/>
      <c r="J19" s="24"/>
      <c r="K19" s="24"/>
    </row>
    <row r="20" spans="1:11" ht="12.00" thickBot="1" customHeight="1">
      <c r="A20" s="17"/>
      <c r="B20" s="17"/>
      <c r="C20" s="10" t="s">
        <v>47</v>
      </c>
      <c r="D20" s="10"/>
      <c r="E20" s="12">
        <v>2.000000</v>
      </c>
      <c r="F20" s="14" t="s">
        <v>48</v>
      </c>
      <c r="G20"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307.910000</v>
      </c>
      <c r="H20" s="16">
        <f ca="1">ROUND(INDIRECT(ADDRESS(ROW()+(0), COLUMN()+(-3), 1))*INDIRECT(ADDRESS(ROW()+(0), COLUMN()+(-1), 1))/100, 2)</f>
        <v>6.160000</v>
      </c>
      <c r="I20" s="16"/>
      <c r="J20" s="16"/>
      <c r="K20" s="16"/>
    </row>
    <row r="21" spans="1:11" ht="12.00" thickBot="1" customHeight="1">
      <c r="A21" s="21"/>
      <c r="B21" s="21"/>
      <c r="C21" s="21" t="s">
        <v>49</v>
      </c>
      <c r="D21" s="21"/>
      <c r="E21" s="22">
        <v>3.000000</v>
      </c>
      <c r="F21" s="23" t="s">
        <v>50</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 2)</f>
        <v>314.070000</v>
      </c>
      <c r="H21" s="24">
        <f ca="1">ROUND(INDIRECT(ADDRESS(ROW()+(0), COLUMN()+(-3), 1))*INDIRECT(ADDRESS(ROW()+(0), COLUMN()+(-1), 1))/100, 2)</f>
        <v>9.420000</v>
      </c>
      <c r="I21" s="24"/>
      <c r="J21" s="24"/>
      <c r="K21" s="24"/>
    </row>
    <row r="22" spans="1:11" ht="12.00" thickBot="1" customHeight="1">
      <c r="A22" s="6" t="s">
        <v>51</v>
      </c>
      <c r="B22" s="6"/>
      <c r="C22" s="7"/>
      <c r="D22" s="7"/>
      <c r="E22" s="7"/>
      <c r="F22" s="25"/>
      <c r="G22" s="6" t="s">
        <v>52</v>
      </c>
      <c r="H22"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 2)</f>
        <v>323.490000</v>
      </c>
      <c r="I22" s="26"/>
      <c r="J22" s="26"/>
      <c r="K22" s="26"/>
    </row>
  </sheetData>
  <mergeCells count="51">
    <mergeCell ref="A1:K1"/>
    <mergeCell ref="B3:C3"/>
    <mergeCell ref="D3:H3"/>
    <mergeCell ref="A4:K4"/>
    <mergeCell ref="A7:B7"/>
    <mergeCell ref="C7:D7"/>
    <mergeCell ref="H7:K7"/>
    <mergeCell ref="A8:B8"/>
    <mergeCell ref="C8:D8"/>
    <mergeCell ref="H8:K8"/>
    <mergeCell ref="A9:B9"/>
    <mergeCell ref="C9:D9"/>
    <mergeCell ref="H9:K9"/>
    <mergeCell ref="A10:B10"/>
    <mergeCell ref="C10:D10"/>
    <mergeCell ref="H10:K10"/>
    <mergeCell ref="A11:B11"/>
    <mergeCell ref="C11:D11"/>
    <mergeCell ref="H11:K11"/>
    <mergeCell ref="A12:B12"/>
    <mergeCell ref="C12:D12"/>
    <mergeCell ref="H12:K12"/>
    <mergeCell ref="A13:B13"/>
    <mergeCell ref="C13:D13"/>
    <mergeCell ref="H13:K13"/>
    <mergeCell ref="A14:B14"/>
    <mergeCell ref="C14:D14"/>
    <mergeCell ref="H14:K14"/>
    <mergeCell ref="A15:B15"/>
    <mergeCell ref="C15:D15"/>
    <mergeCell ref="H15:K15"/>
    <mergeCell ref="A16:B16"/>
    <mergeCell ref="C16:D16"/>
    <mergeCell ref="H16:K16"/>
    <mergeCell ref="A17:B17"/>
    <mergeCell ref="C17:D17"/>
    <mergeCell ref="H17:K17"/>
    <mergeCell ref="A18:B18"/>
    <mergeCell ref="C18:D18"/>
    <mergeCell ref="H18:K18"/>
    <mergeCell ref="A19:B19"/>
    <mergeCell ref="C19:D19"/>
    <mergeCell ref="H19:K19"/>
    <mergeCell ref="A20:B20"/>
    <mergeCell ref="C20:D20"/>
    <mergeCell ref="H20:K20"/>
    <mergeCell ref="A21:B21"/>
    <mergeCell ref="C21:D21"/>
    <mergeCell ref="H21:K21"/>
    <mergeCell ref="A22:E22"/>
    <mergeCell ref="H22:K22"/>
  </mergeCells>
  <pageMargins left="0.620079" right="0.472441" top="0.472441" bottom="0.472441" header="0.0" footer="0.0"/>
  <pageSetup paperSize="9" orientation="portrait"/>
  <rowBreaks count="0" manualBreakCount="0">
    </rowBreaks>
</worksheet>
</file>