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<sst xmlns="http://schemas.openxmlformats.org/spreadsheetml/2006/main" count="30" uniqueCount="30">
  <si>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</si>
  <si>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TVP080</t>
  </si>
  <si>
    <t xml:space="preserve">U</t>
  </si>
  <si>
    <t xml:space="preserve">Unité air-eau, pompe à chaleur aérothermique, pour chauffage et refroidissement.</t>
  </si>
  <si>
    <r>
      <rPr>
        <sz val="8.25"/>
        <color rgb="FF000000"/>
        <rFont val="Arial"/>
        <family val="2"/>
      </rPr>
      <t xml:space="preserve">Pompe à chaleur aérothermique, air-eau, pour chauffage et refroidissement, pour gaz R-32, SEER 7,76 (température de sortie de l'eau 18°C), SEER 4,42 (température de sortie de l'eau 7°C), SCOP 4,83 (température d'entrée de l'air 7°C, température de sortie de l'eau 35°C), SCOP 3,31 (température d'entrée de l'air 7°C, température de sortie de l'eau 55°C), puissance calorifique 4,2 kW, COP 5,1 (température de sortie de l'eau 35°C, température de bulbe sec de l'air extérieur 7°C), puissance calorifique 4,3 kW COP 3,8 (température de sortie de l'eau 45°C, température de bulbe sec de l'air extérieur 7°C), puissance frigorifique 4,5 kW, EER 5,5 (température de sortie de l'eau 18°C, température de bulbe sec de l'air extérieur 35°C), puissance frigorifique 4,7 kW, EER 3,45 (température de sortie de l'eau 7°C, température de bulbe sec de l'air extérieur 35°C), puissance sonore 56 dBA, classe d'efficacité énergétique A++, avec technologie Inverter, alimentation monophasée (230V/50Hz), dimensions 718x1295x429 mm, poids 98 kg, vase d'expansion et pompe de circulation. Comprend les éléments antivibratoires de sol.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</si>
  <si>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</si>
  <si>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</si>
  <si>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</si>
  <si>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</si>
  <si>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</si>
  <si>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</si>
  <si>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mt42bax020a</t>
  </si>
  <si>
    <t xml:space="preserve">Pompe à chaleur aérothermique, air-eau, pour chauffage et refroidissement, pour gaz R-32, SEER 7,76 (température de sortie de l'eau 18°C), SEER 4,42 (température de sortie de l'eau 7°C), SCOP 4,83 (température d'entrée de l'air 7°C, température de sortie de l'eau 35°C), SCOP 3,31 (température d'entrée de l'air 7°C, température de sortie de l'eau 55°C), puissance calorifique 4,2 kW, COP 5,1 (température de sortie de l'eau 35°C, température de bulbe sec de l'air extérieur 7°C), puissance calorifique 4,3 kW COP 3,8 (température de sortie de l'eau 45°C, température de bulbe sec de l'air extérieur 7°C), puissance frigorifique 4,5 kW, EER 5,5 (température de sortie de l'eau 18°C, température de bulbe sec de l'air extérieur 35°C), puissance frigorifique 4,7 kW, EER 3,45 (température de sortie de l'eau 7°C, température de bulbe sec de l'air extérieur 35°C), puissance sonore 56 dBA, classe d'efficacité énergétique A++, avec technologie Inverter, alimentation monophasée (230V/50Hz), dimensions 718x1295x429 mm, poids 98 kg, vase d'expansion et pompe de circulation.</t>
  </si>
  <si>
    <t xml:space="preserve">U</t>
  </si>
  <si>
    <t xml:space="preserve">mt37sve010d</t>
  </si>
  <si>
    <t xml:space="preserve">Vanne à sphère en laiton nickelé à visser de 1".</t>
  </si>
  <si>
    <t xml:space="preserve">U</t>
  </si>
  <si>
    <t xml:space="preserve">mt42www080</t>
  </si>
  <si>
    <t xml:space="preserve">Kit d'amortisseurs antivibration de sol, composé de quatre amortisseurs en caoutchouc, avec leurs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</si>
  <si>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</si>
  <si>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</si>
  <si>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</si>
  <si>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</si>
  <si>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</si>
  <si>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</si>
  <si>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</si>
  <si>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</si>
  <si>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</si>
  <si>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3.287,74€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</si>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</sst>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37"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29.00" thickBot="1" customHeight="1">
      <c r="A9" s="7" t="s">
        <v>11</v>
      </c>
      <c r="B9" s="7"/>
      <c r="C9" s="7" t="s">
        <v>12</v>
      </c>
      <c r="D9" s="9">
        <v>1</v>
      </c>
      <c r="E9" s="11" t="s">
        <v>13</v>
      </c>
      <c r="F9" s="13">
        <v>4888.65</v>
      </c>
      <c r="G9" s="13">
        <f ca="1">ROUND(INDIRECT(ADDRESS(ROW()+(0), COLUMN()+(-3), 1))*INDIRECT(ADDRESS(ROW()+(0), COLUMN()+(-1), 1)), 2)</f>
        <v>4888.65</v>
      </c>
    </row>
    <row r="10" spans="1:7" ht="13.50" thickBot="1" customHeight="1">
      <c r="A10" s="14" t="s">
        <v>14</v>
      </c>
      <c r="B10" s="14"/>
      <c r="C10" s="14" t="s">
        <v>15</v>
      </c>
      <c r="D10" s="15">
        <v>2</v>
      </c>
      <c r="E10" s="16" t="s">
        <v>16</v>
      </c>
      <c r="F10" s="17">
        <v>12.15</v>
      </c>
      <c r="G10" s="17">
        <f ca="1">ROUND(INDIRECT(ADDRESS(ROW()+(0), COLUMN()+(-3), 1))*INDIRECT(ADDRESS(ROW()+(0), COLUMN()+(-1), 1)), 2)</f>
        <v>24.3</v>
      </c>
    </row>
    <row r="11" spans="1:7" ht="24.00" thickBot="1" customHeight="1">
      <c r="A11" s="14" t="s">
        <v>17</v>
      </c>
      <c r="B11" s="14"/>
      <c r="C11" s="14" t="s">
        <v>18</v>
      </c>
      <c r="D11" s="15">
        <v>1</v>
      </c>
      <c r="E11" s="16" t="s">
        <v>19</v>
      </c>
      <c r="F11" s="17">
        <v>8</v>
      </c>
      <c r="G11" s="17">
        <f ca="1">ROUND(INDIRECT(ADDRESS(ROW()+(0), COLUMN()+(-3), 1))*INDIRECT(ADDRESS(ROW()+(0), COLUMN()+(-1), 1)), 2)</f>
        <v>8</v>
      </c>
    </row>
    <row r="12" spans="1:7" ht="13.50" thickBot="1" customHeight="1">
      <c r="A12" s="14" t="s">
        <v>20</v>
      </c>
      <c r="B12" s="14"/>
      <c r="C12" s="14" t="s">
        <v>21</v>
      </c>
      <c r="D12" s="15">
        <v>1.96</v>
      </c>
      <c r="E12" s="16" t="s">
        <v>22</v>
      </c>
      <c r="F12" s="17">
        <v>31.65</v>
      </c>
      <c r="G12" s="17">
        <f ca="1">ROUND(INDIRECT(ADDRESS(ROW()+(0), COLUMN()+(-3), 1))*INDIRECT(ADDRESS(ROW()+(0), COLUMN()+(-1), 1)), 2)</f>
        <v>62.03</v>
      </c>
    </row>
    <row r="13" spans="1:7" ht="13.50" thickBot="1" customHeight="1">
      <c r="A13" s="14" t="s">
        <v>23</v>
      </c>
      <c r="B13" s="14"/>
      <c r="C13" s="18" t="s">
        <v>24</v>
      </c>
      <c r="D13" s="19">
        <v>1.96</v>
      </c>
      <c r="E13" s="20" t="s">
        <v>25</v>
      </c>
      <c r="F13" s="21">
        <v>27.24</v>
      </c>
      <c r="G13" s="21">
        <f ca="1">ROUND(INDIRECT(ADDRESS(ROW()+(0), COLUMN()+(-3), 1))*INDIRECT(ADDRESS(ROW()+(0), COLUMN()+(-1), 1)), 2)</f>
        <v>53.39</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5036.37</v>
      </c>
      <c r="G14" s="24">
        <f ca="1">ROUND(INDIRECT(ADDRESS(ROW()+(0), COLUMN()+(-3), 1))*INDIRECT(ADDRESS(ROW()+(0), COLUMN()+(-1), 1))/100, 2)</f>
        <v>100.73</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5137.1</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