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<sst xmlns="http://schemas.openxmlformats.org/spreadsheetml/2006/main" count="24" uniqueCount="24">
  <si>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</si>
  <si>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AAA070</t>
  </si>
  <si>
    <t xml:space="preserve">U</t>
  </si>
  <si>
    <t xml:space="preserve">Siphon de terrasse.</t>
  </si>
  <si>
    <r>
      <rPr>
        <sz val="8.25"/>
        <color rgb="FF000000"/>
        <rFont val="Arial"/>
        <family val="2"/>
      </rPr>
      <t xml:space="preserve">Siphon de terrasse en polypropylène, à sortie verticale de 90 mm de diamètre, avec grille plate de polypropylène de 190x190 mm, couleur noire, pour la récupération des eaux pluviales ou des eaux usées dans les locaux humides. Comprend les accessoires de montage, les pièces spéciales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</si>
  <si>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</si>
  <si>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</si>
  <si>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</si>
  <si>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</si>
  <si>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</si>
  <si>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</si>
  <si>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mt11cal030a</t>
  </si>
  <si>
    <t xml:space="preserve">Siphon de terrasse en polypropylène, à sortie verticale de 90 mm de diamètre, avec grille plate de polypropylène de 190x190 mm, couleur noire.</t>
  </si>
  <si>
    <t xml:space="preserve">U</t>
  </si>
  <si>
    <t xml:space="preserve">mt11var020</t>
  </si>
  <si>
    <t xml:space="preserve">Kit d'accessoires de montage, pièces spéciales et éléments de fixation, pour assainissement.</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</si>
  <si>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</si>
  <si>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</si>
  <si>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</si>
  <si>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</si>
  <si>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</si>
  <si>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</si>
  <si>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5,06€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</si>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</sst>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1.70"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25.3</v>
      </c>
      <c r="H9" s="13">
        <f ca="1">ROUND(INDIRECT(ADDRESS(ROW()+(0), COLUMN()+(-3), 1))*INDIRECT(ADDRESS(ROW()+(0), COLUMN()+(-1), 1)), 2)</f>
        <v>25.3</v>
      </c>
    </row>
    <row r="10" spans="1:8" ht="13.50" thickBot="1" customHeight="1">
      <c r="A10" s="14" t="s">
        <v>14</v>
      </c>
      <c r="B10" s="14"/>
      <c r="C10" s="14" t="s">
        <v>15</v>
      </c>
      <c r="D10" s="14"/>
      <c r="E10" s="15">
        <v>1</v>
      </c>
      <c r="F10" s="16" t="s">
        <v>16</v>
      </c>
      <c r="G10" s="17">
        <v>0.75</v>
      </c>
      <c r="H10" s="17">
        <f ca="1">ROUND(INDIRECT(ADDRESS(ROW()+(0), COLUMN()+(-3), 1))*INDIRECT(ADDRESS(ROW()+(0), COLUMN()+(-1), 1)), 2)</f>
        <v>0.75</v>
      </c>
    </row>
    <row r="11" spans="1:8" ht="13.50" thickBot="1" customHeight="1">
      <c r="A11" s="14" t="s">
        <v>17</v>
      </c>
      <c r="B11" s="14"/>
      <c r="C11" s="18" t="s">
        <v>18</v>
      </c>
      <c r="D11" s="18"/>
      <c r="E11" s="19">
        <v>0.31</v>
      </c>
      <c r="F11" s="20" t="s">
        <v>19</v>
      </c>
      <c r="G11" s="21">
        <v>30.2</v>
      </c>
      <c r="H11" s="21">
        <f ca="1">ROUND(INDIRECT(ADDRESS(ROW()+(0), COLUMN()+(-3), 1))*INDIRECT(ADDRESS(ROW()+(0), COLUMN()+(-1), 1)), 2)</f>
        <v>9.36</v>
      </c>
    </row>
    <row r="12" spans="1:8" ht="13.50" thickBot="1" customHeight="1">
      <c r="A12" s="18"/>
      <c r="B12" s="18"/>
      <c r="C12" s="5" t="s">
        <v>20</v>
      </c>
      <c r="D12" s="5"/>
      <c r="E12" s="22">
        <v>2</v>
      </c>
      <c r="F12" s="23" t="s">
        <v>21</v>
      </c>
      <c r="G12" s="24">
        <f ca="1">ROUND(SUM(INDIRECT(ADDRESS(ROW()+(-1), COLUMN()+(1), 1)),INDIRECT(ADDRESS(ROW()+(-2), COLUMN()+(1), 1)),INDIRECT(ADDRESS(ROW()+(-3), COLUMN()+(1), 1))), 2)</f>
        <v>35.41</v>
      </c>
      <c r="H12" s="24">
        <f ca="1">ROUND(INDIRECT(ADDRESS(ROW()+(0), COLUMN()+(-3), 1))*INDIRECT(ADDRESS(ROW()+(0), COLUMN()+(-1), 1))/100, 2)</f>
        <v>0.71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36.12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