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<sst xmlns="http://schemas.openxmlformats.org/spreadsheetml/2006/main" count="33" uniqueCount="33">
  <si>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</si>
  <si>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AAO100</t>
  </si>
  <si>
    <t xml:space="preserve">m³</t>
  </si>
  <si>
    <t xml:space="preserve">Remblai avec matériau drainant.</t>
  </si>
  <si>
    <r>
      <rPr>
        <sz val="8.25"/>
        <color rgb="FF000000"/>
        <rFont val="Arial"/>
        <family val="2"/>
      </rPr>
      <t xml:space="preserve">Remblai avec grave filtrante non classifiée, pour drainage, et compactage en couches successives de 30 cm d'épaisseur maximale avec pilonneuse vibrante à guidage manuel. Le prix ne comprend ni le réseau de drainage ni la réalisation de l'essai Proctor Modifié.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</si>
  <si>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</si>
  <si>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</si>
  <si>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</si>
  <si>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</si>
  <si>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</si>
  <si>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</si>
  <si>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mt01ard030b</t>
  </si>
  <si>
    <t xml:space="preserve">Grave filtrante sans classification.</t>
  </si>
  <si>
    <t xml:space="preserve">t</t>
  </si>
  <si>
    <t xml:space="preserve">mq01pan010a</t>
  </si>
  <si>
    <t xml:space="preserve">Chargeuse sur pneus de 120 kW/1,9 m³.</t>
  </si>
  <si>
    <t xml:space="preserve">h</t>
  </si>
  <si>
    <t xml:space="preserve">mq04cab010c</t>
  </si>
  <si>
    <t xml:space="preserve">Camion à benne basculante de 12 t de charge, de 162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</si>
  <si>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</si>
  <si>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</si>
  <si>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</si>
  <si>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</si>
  <si>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mq02cia020j</t>
  </si>
  <si>
    <t xml:space="preserve">Camion citerne, de 8 m³ de capacité.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</si>
  <si>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</si>
  <si>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</si>
  <si>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</si>
  <si>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</si>
  <si>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</si>
  <si>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</si>
  <si>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1,64€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</si>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</sst>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0.85" customWidth="1"/>
    <col min="4" max="4" width="65.45" customWidth="1"/>
    <col min="5" max="5" width="10.88" customWidth="1"/>
    <col min="6" max="6" width="8.16" customWidth="1"/>
    <col min="7" max="7" width="17.51" customWidth="1"/>
    <col min="8" max="8" width="10.8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1.5</v>
      </c>
      <c r="F9" s="11" t="s">
        <v>13</v>
      </c>
      <c r="G9" s="13">
        <v>18.94</v>
      </c>
      <c r="H9" s="13">
        <f ca="1">ROUND(INDIRECT(ADDRESS(ROW()+(0), COLUMN()+(-3), 1))*INDIRECT(ADDRESS(ROW()+(0), COLUMN()+(-1), 1)), 2)</f>
        <v>28.41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</v>
      </c>
      <c r="F10" s="16" t="s">
        <v>16</v>
      </c>
      <c r="G10" s="17">
        <v>45.06</v>
      </c>
      <c r="H10" s="17">
        <f ca="1">ROUND(INDIRECT(ADDRESS(ROW()+(0), COLUMN()+(-3), 1))*INDIRECT(ADDRESS(ROW()+(0), COLUMN()+(-1), 1)), 2)</f>
        <v>0.9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44.99</v>
      </c>
      <c r="H11" s="17">
        <f ca="1">ROUND(INDIRECT(ADDRESS(ROW()+(0), COLUMN()+(-3),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0.312</v>
      </c>
      <c r="F12" s="16" t="s">
        <v>22</v>
      </c>
      <c r="G12" s="17">
        <v>3.92</v>
      </c>
      <c r="H12" s="17">
        <f ca="1">ROUND(INDIRECT(ADDRESS(ROW()+(0), COLUMN()+(-3), 1))*INDIRECT(ADDRESS(ROW()+(0), COLUMN()+(-1), 1)), 2)</f>
        <v>1.22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0.012</v>
      </c>
      <c r="F13" s="16" t="s">
        <v>25</v>
      </c>
      <c r="G13" s="17">
        <v>118.9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0.312</v>
      </c>
      <c r="F14" s="20" t="s">
        <v>28</v>
      </c>
      <c r="G14" s="21">
        <v>24.51</v>
      </c>
      <c r="H14" s="21">
        <f ca="1">ROUND(INDIRECT(ADDRESS(ROW()+(0), COLUMN()+(-3), 1))*INDIRECT(ADDRESS(ROW()+(0), COLUMN()+(-1), 1)), 2)</f>
        <v>7.65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40.28</v>
      </c>
      <c r="H15" s="24">
        <f ca="1">ROUND(INDIRECT(ADDRESS(ROW()+(0), COLUMN()+(-3), 1))*INDIRECT(ADDRESS(ROW()+(0), COLUMN()+(-1), 1))/100, 2)</f>
        <v>0.81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41.09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