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<sst xmlns="http://schemas.openxmlformats.org/spreadsheetml/2006/main" count="36" uniqueCount="36">
  <si>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</si>
  <si>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AAR020</t>
  </si>
  <si>
    <t xml:space="preserve">U</t>
  </si>
  <si>
    <t xml:space="preserve">Raccordement du branchement du bâtiment au réseau communal d'assainissement à travers un regard de visite.</t>
  </si>
  <si>
    <r>
      <rPr>
        <sz val="8.25"/>
        <color rgb="FF000000"/>
        <rFont val="Arial"/>
        <family val="2"/>
      </rPr>
      <t xml:space="preserve">Raccordement du branchement du bâtiment au réseau communal d'assainissement à travers un regard de visite. Comprend le joint flexible pour le raccord du branchement et le mortier de ciment pour le repassage à l'intérieur du regard. Le prix ne comprend ni l'excavation ni le regard de visite.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</si>
  <si>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</si>
  <si>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</si>
  <si>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</si>
  <si>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</si>
  <si>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</si>
  <si>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</si>
  <si>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</si>
  <si>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</si>
  <si>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</si>
  <si>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</si>
  <si>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</si>
  <si>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</si>
  <si>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mt11var200</t>
  </si>
  <si>
    <t xml:space="preserve">Matériau pour exécution d'un joint flexible dans le raccord de l'arrivée au puits à tampon amovible.</t>
  </si>
  <si>
    <t xml:space="preserve">U</t>
  </si>
  <si>
    <t xml:space="preserve">mq05pdm110</t>
  </si>
  <si>
    <t xml:space="preserve">Compresseur portable diesel moyenne pression 10 m³/min.</t>
  </si>
  <si>
    <t xml:space="preserve">h</t>
  </si>
  <si>
    <t xml:space="preserve">mq05mai030</t>
  </si>
  <si>
    <t xml:space="preserve">Marteau pneumatique.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</si>
  <si>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</si>
  <si>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</si>
  <si>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</si>
  <si>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</si>
  <si>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</si>
  <si>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</si>
  <si>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</si>
  <si>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</si>
  <si>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</si>
  <si>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12,69€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</si>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</sst>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0.022</v>
      </c>
      <c r="E9" s="11" t="s">
        <v>13</v>
      </c>
      <c r="F9" s="13">
        <v>1.5</v>
      </c>
      <c r="G9" s="13">
        <f ca="1">ROUND(INDIRECT(ADDRESS(ROW()+(0), COLUMN()+(-3), 1))*INDIRECT(ADDRESS(ROW()+(0), COLUMN()+(-1), 1)), 2)</f>
        <v>0.03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53.48</v>
      </c>
      <c r="G10" s="17">
        <f ca="1">ROUND(INDIRECT(ADDRESS(ROW()+(0), COLUMN()+(-3), 1))*INDIRECT(ADDRESS(ROW()+(0), COLUMN()+(-1), 1)), 2)</f>
        <v>6.52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15.5</v>
      </c>
      <c r="G11" s="17">
        <f ca="1">ROUND(INDIRECT(ADDRESS(ROW()+(0), COLUMN()+(-3), 1))*INDIRECT(ADDRESS(ROW()+(0), COLUMN()+(-1), 1)), 2)</f>
        <v>15.5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7.75</v>
      </c>
      <c r="G12" s="17">
        <f ca="1">ROUND(INDIRECT(ADDRESS(ROW()+(0), COLUMN()+(-3), 1))*INDIRECT(ADDRESS(ROW()+(0), COLUMN()+(-1), 1)), 2)</f>
        <v>7.75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4.57</v>
      </c>
      <c r="G13" s="17">
        <f ca="1">ROUND(INDIRECT(ADDRESS(ROW()+(0), COLUMN()+(-3), 1))*INDIRECT(ADDRESS(ROW()+(0), COLUMN()+(-1), 1)), 2)</f>
        <v>9.14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29.25</v>
      </c>
      <c r="G14" s="17">
        <f ca="1">ROUND(INDIRECT(ADDRESS(ROW()+(0), COLUMN()+(-3), 1))*INDIRECT(ADDRESS(ROW()+(0), COLUMN()+(-1), 1)), 2)</f>
        <v>87.75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4.825</v>
      </c>
      <c r="E15" s="20" t="s">
        <v>31</v>
      </c>
      <c r="F15" s="21">
        <v>25.31</v>
      </c>
      <c r="G15" s="21">
        <f ca="1">ROUND(INDIRECT(ADDRESS(ROW()+(0), COLUMN()+(-3), 1))*INDIRECT(ADDRESS(ROW()+(0), COLUMN()+(-1), 1)), 2)</f>
        <v>122.12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248.81</v>
      </c>
      <c r="G16" s="24">
        <f ca="1">ROUND(INDIRECT(ADDRESS(ROW()+(0), COLUMN()+(-3), 1))*INDIRECT(ADDRESS(ROW()+(0), COLUMN()+(-1), 1))/100, 2)</f>
        <v>4.98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253.79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