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<sst xmlns="http://schemas.openxmlformats.org/spreadsheetml/2006/main" count="42" uniqueCount="42">
  <si>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</si>
  <si>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ACC040</t>
  </si>
  <si>
    <t xml:space="preserve">m</t>
  </si>
  <si>
    <t xml:space="preserve">Conduite enterrée d'eau pour installation centralisée de chauffage et E.C.S.</t>
  </si>
  <si>
    <r>
      <rPr>
        <sz val="8.25"/>
        <color rgb="FF000000"/>
        <rFont val="Arial"/>
        <family val="2"/>
      </rPr>
      <t xml:space="preserve">Conduite enterrée d'eau pour installation centralisée de chauffage et E.C.S. de groupes de maisons individuelles formée de tuyauterie de polyéthylène pour chauffage et E.C.S., modèle Ecoflex Thermo Quattro "UPONOR", de 175 mm de diamètre, composée de deux tubes de polyéthylène réticulé (PE-X) avec barrière d'oxygène (EVOH) de 25 mm de diamètre et 2,3 mm d'épaisseur, pour chauffage, pression maximale de travail 6 bar, température maximale de travail 95°C, et deux tubes de polyéthylène réticulé (PE-X) de 25 mm de diamètre et 3,5 mm d'épaisseur, pour E.C.S., pression maximale de travail 10 bar, température maximale de travail 95°C, pré-isolés thermiquement avec mousse de polyéthylène réticulé (PE-X) et protégés mécaniquement avec tube annelé en polyéthylène haute densité,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</si>
  <si>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</si>
  <si>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</si>
  <si>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</si>
  <si>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</si>
  <si>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</si>
  <si>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</si>
  <si>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mt37scu060e</t>
  </si>
  <si>
    <t xml:space="preserve">Tuyauterie de polyéthylène pour chauffage et E.C.S., modèle Ecoflex Thermo Quattro "UPONOR", de 175 mm de diamètre, composée de deux tubes de polyéthylène réticulé (PE-X) avec barrière d'oxygène (EVOH) de 25 mm de diamètre et 2,3 mm d'épaisseur, pour chauffage, pression maximale de travail 6 bar, température maximale de travail 95°C, et deux tubes de polyéthylène réticulé (PE-X) de 25 mm de diamètre et 3,5 mm d'épaisseur, pour E.C.S., pression maximale de travail 10 bar, température maximale de travail 95°C, pré-isolés thermiquement avec mousse de polyéthylène réticulé (PE-X) et protégés mécaniquement avec tube annelé en polyéthylène haute densité.</t>
  </si>
  <si>
    <t xml:space="preserve">m</t>
  </si>
  <si>
    <t xml:space="preserve">mt37scu130e</t>
  </si>
  <si>
    <t xml:space="preserve">Accessoires de liaison et kits d'isolation pour tuyauterie modèle Ecoflex Thermo Quattro "UPONOR", avec tubes pour chauffage de 25 et 25 mm de diamètre et tubes pour E.C.S. de 25 et 25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</si>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</sst>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143.49</v>
      </c>
      <c r="H9" s="13">
        <f ca="1">ROUND(INDIRECT(ADDRESS(ROW()+(0), COLUMN()+(-3), 1))*INDIRECT(ADDRESS(ROW()+(0), COLUMN()+(-1), 1)), 2)</f>
        <v>143.49</v>
      </c>
    </row>
    <row r="10" spans="1:8" ht="34.50" thickBot="1" customHeight="1">
      <c r="A10" s="14" t="s">
        <v>14</v>
      </c>
      <c r="B10" s="14"/>
      <c r="C10" s="14" t="s">
        <v>15</v>
      </c>
      <c r="D10" s="14"/>
      <c r="E10" s="15">
        <v>0.1</v>
      </c>
      <c r="F10" s="16" t="s">
        <v>16</v>
      </c>
      <c r="G10" s="17">
        <v>143.49</v>
      </c>
      <c r="H10" s="17">
        <f ca="1">ROUND(INDIRECT(ADDRESS(ROW()+(0), COLUMN()+(-3), 1))*INDIRECT(ADDRESS(ROW()+(0), COLUMN()+(-1), 1)), 2)</f>
        <v>14.35</v>
      </c>
    </row>
    <row r="11" spans="1:8" ht="13.50" thickBot="1" customHeight="1">
      <c r="A11" s="14" t="s">
        <v>17</v>
      </c>
      <c r="B11" s="14"/>
      <c r="C11" s="14" t="s">
        <v>18</v>
      </c>
      <c r="D11" s="14"/>
      <c r="E11" s="15">
        <v>0.178</v>
      </c>
      <c r="F11" s="16" t="s">
        <v>19</v>
      </c>
      <c r="G11" s="17">
        <v>14.3</v>
      </c>
      <c r="H11" s="17">
        <f ca="1">ROUND(INDIRECT(ADDRESS(ROW()+(0), COLUMN()+(-3), 1))*INDIRECT(ADDRESS(ROW()+(0), COLUMN()+(-1), 1)), 2)</f>
        <v>2.55</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0.133</v>
      </c>
      <c r="F13" s="16" t="s">
        <v>25</v>
      </c>
      <c r="G13" s="17">
        <v>3.92</v>
      </c>
      <c r="H13" s="17">
        <f ca="1">ROUND(INDIRECT(ADDRESS(ROW()+(0), COLUMN()+(-3), 1))*INDIRECT(ADDRESS(ROW()+(0), COLUMN()+(-1), 1)), 2)</f>
        <v>0.52</v>
      </c>
    </row>
    <row r="14" spans="1:8" ht="13.50" thickBot="1" customHeight="1">
      <c r="A14" s="14" t="s">
        <v>26</v>
      </c>
      <c r="B14" s="14"/>
      <c r="C14" s="14" t="s">
        <v>27</v>
      </c>
      <c r="D14" s="14"/>
      <c r="E14" s="15">
        <v>0.049</v>
      </c>
      <c r="F14" s="16" t="s">
        <v>28</v>
      </c>
      <c r="G14" s="17">
        <v>30.2</v>
      </c>
      <c r="H14" s="17">
        <f ca="1">ROUND(INDIRECT(ADDRESS(ROW()+(0), COLUMN()+(-3), 1))*INDIRECT(ADDRESS(ROW()+(0), COLUMN()+(-1), 1)), 2)</f>
        <v>1.48</v>
      </c>
    </row>
    <row r="15" spans="1:8" ht="13.50" thickBot="1" customHeight="1">
      <c r="A15" s="14" t="s">
        <v>29</v>
      </c>
      <c r="B15" s="14"/>
      <c r="C15" s="14" t="s">
        <v>30</v>
      </c>
      <c r="D15" s="14"/>
      <c r="E15" s="15">
        <v>0.049</v>
      </c>
      <c r="F15" s="16" t="s">
        <v>31</v>
      </c>
      <c r="G15" s="17">
        <v>25.99</v>
      </c>
      <c r="H15" s="17">
        <f ca="1">ROUND(INDIRECT(ADDRESS(ROW()+(0), COLUMN()+(-3), 1))*INDIRECT(ADDRESS(ROW()+(0), COLUMN()+(-1), 1)), 2)</f>
        <v>1.27</v>
      </c>
    </row>
    <row r="16" spans="1:8" ht="13.50" thickBot="1" customHeight="1">
      <c r="A16" s="14" t="s">
        <v>32</v>
      </c>
      <c r="B16" s="14"/>
      <c r="C16" s="14" t="s">
        <v>33</v>
      </c>
      <c r="D16" s="14"/>
      <c r="E16" s="15">
        <v>0.053</v>
      </c>
      <c r="F16" s="16" t="s">
        <v>34</v>
      </c>
      <c r="G16" s="17">
        <v>29.25</v>
      </c>
      <c r="H16" s="17">
        <f ca="1">ROUND(INDIRECT(ADDRESS(ROW()+(0), COLUMN()+(-3), 1))*INDIRECT(ADDRESS(ROW()+(0), COLUMN()+(-1), 1)), 2)</f>
        <v>1.55</v>
      </c>
    </row>
    <row r="17" spans="1:8" ht="13.50" thickBot="1" customHeight="1">
      <c r="A17" s="14" t="s">
        <v>35</v>
      </c>
      <c r="B17" s="14"/>
      <c r="C17" s="18" t="s">
        <v>36</v>
      </c>
      <c r="D17" s="18"/>
      <c r="E17" s="19">
        <v>0.053</v>
      </c>
      <c r="F17" s="20" t="s">
        <v>37</v>
      </c>
      <c r="G17" s="21">
        <v>26.02</v>
      </c>
      <c r="H17" s="21">
        <f ca="1">ROUND(INDIRECT(ADDRESS(ROW()+(0), COLUMN()+(-3), 1))*INDIRECT(ADDRESS(ROW()+(0), COLUMN()+(-1), 1)), 2)</f>
        <v>1.38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168.55</v>
      </c>
      <c r="H18" s="24">
        <f ca="1">ROUND(INDIRECT(ADDRESS(ROW()+(0), COLUMN()+(-3), 1))*INDIRECT(ADDRESS(ROW()+(0), COLUMN()+(-1), 1))/100, 2)</f>
        <v>3.37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171.92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