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<sst xmlns="http://schemas.openxmlformats.org/spreadsheetml/2006/main" count="36" uniqueCount="36">
  <si>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</si>
  <si>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AFR030</t>
  </si>
  <si>
    <t xml:space="preserve">m²</t>
  </si>
  <si>
    <t xml:space="preserve">Revêtement sportif indoor multicouche pour terrain omnisports, système "COMPOSAN INDUSTRIAL Y TECNOLOGÍA".</t>
  </si>
  <si>
    <r>
      <rPr>
        <sz val="8.25"/>
        <color rgb="FF000000"/>
        <rFont val="Arial"/>
        <family val="2"/>
      </rPr>
      <t xml:space="preserve">Revêtement sportif indoor multicouche, système Compoflex Indoor "COMPOSAN INDUSTRIAL Y TECNOLOGÍA", de 6 mm d'épaisseur totale approximative, sur surface support en béton, apte pour terrain omnisports. COUCHE DE BASE: une couche de membrane de caoutchouc synthétique SBR, Base Flexible SBR, de 4 mm d'épaisseur, application préalable d'une couche d'adhésif thixotropique en polyuréthane bicomposant sans dissolvants (rendement approché de 1 kg/m²). COUCHE DE SCELLEMENT: une couche de pâte couvre-pores en polyuréthane bicomposant, Compoflex Tapaporos (rendement approché de 0,8 kg/m²). COUCHE DE RÉGULARISATION: deux couches de revêtement autonivelant en polyuréthane bicomposant sans dissolvants, Compoflex Autonivelante, couleur grise RAL 7032 (rendement approché de 0,6 kg/m² la première couche et 1,8 kg/m² la seconde couche). COUCHE DE FINITION: une couche de peinture de polyuréthane aliphatique, élastique et à viscosité faible, bicomposant, Compoflex Paint, couleur bleue RAL 5024, finition mate (rendement approché de 0,15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</si>
  <si>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</si>
  <si>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</si>
  <si>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</si>
  <si>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</si>
  <si>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</si>
  <si>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</si>
  <si>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mt47cit310a</t>
  </si>
  <si>
    <t xml:space="preserve">Adhésif thixotropique en polyuréthane bicomposant sans dissolvants "COMPOSAN INDUSTRIAL Y TECNOLOGÍA".</t>
  </si>
  <si>
    <t xml:space="preserve">kg</t>
  </si>
  <si>
    <t xml:space="preserve">mt47cit320a</t>
  </si>
  <si>
    <t xml:space="preserve">Membrane de caoutchouc synthétique SBR, Base Flexible SBR "COMPOSAN INDUSTRIAL Y TECNOLOGÍA" de 4 mm d'épaisseur, fournie en rouleaux.</t>
  </si>
  <si>
    <t xml:space="preserve">m²</t>
  </si>
  <si>
    <t xml:space="preserve">mt47cit330a</t>
  </si>
  <si>
    <t xml:space="preserve">Pâte couvre-pores en polyuréthane bicomposant, Compoflex Tapaporos "COMPOSAN INDUSTRIAL Y TECNOLOGÍA".</t>
  </si>
  <si>
    <t xml:space="preserve">kg</t>
  </si>
  <si>
    <t xml:space="preserve">mt47cit340a</t>
  </si>
  <si>
    <t xml:space="preserve">Revêtement autonivelant en polyuréthane bicomposant sans dissolvants, Compoflex Autonivelante "COMPOSAN INDUSTRIAL Y TECNOLOGÍA", couleur grise RAL 7032; à appliquer à la truelle.</t>
  </si>
  <si>
    <t xml:space="preserve">kg</t>
  </si>
  <si>
    <t xml:space="preserve">mt27ppc010a</t>
  </si>
  <si>
    <t xml:space="preserve">Peinture de polyuréthane aliphatique, élastique et à viscosité faible, bicomposant, Compoflex Paint "COMPOSAN INDUSTRIAL Y TECNOLOGÍA", couleur bleue RAL 5024, finition mate, résistant aux rayons UV, aux intempéries et à l'abrasion.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</si>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</sst>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9.07</v>
      </c>
      <c r="H9" s="13">
        <f ca="1">ROUND(INDIRECT(ADDRESS(ROW()+(0), COLUMN()+(-3), 1))*INDIRECT(ADDRESS(ROW()+(0), COLUMN()+(-1), 1)), 2)</f>
        <v>9.07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11.24</v>
      </c>
      <c r="H10" s="17">
        <f ca="1">ROUND(INDIRECT(ADDRESS(ROW()+(0), COLUMN()+(-3), 1))*INDIRECT(ADDRESS(ROW()+(0), COLUMN()+(-1), 1)), 2)</f>
        <v>11.24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0.8</v>
      </c>
      <c r="F11" s="16" t="s">
        <v>19</v>
      </c>
      <c r="G11" s="17">
        <v>10.11</v>
      </c>
      <c r="H11" s="17">
        <f ca="1">ROUND(INDIRECT(ADDRESS(ROW()+(0), COLUMN()+(-3), 1))*INDIRECT(ADDRESS(ROW()+(0), COLUMN()+(-1), 1)), 2)</f>
        <v>8.09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2.4</v>
      </c>
      <c r="F12" s="16" t="s">
        <v>22</v>
      </c>
      <c r="G12" s="17">
        <v>10.63</v>
      </c>
      <c r="H12" s="17">
        <f ca="1">ROUND(INDIRECT(ADDRESS(ROW()+(0), COLUMN()+(-3), 1))*INDIRECT(ADDRESS(ROW()+(0), COLUMN()+(-1), 1)), 2)</f>
        <v>25.51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33.87</v>
      </c>
      <c r="H13" s="17">
        <f ca="1">ROUND(INDIRECT(ADDRESS(ROW()+(0), COLUMN()+(-3), 1))*INDIRECT(ADDRESS(ROW()+(0), COLUMN()+(-1), 1)), 2)</f>
        <v>5.08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5.33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70.32</v>
      </c>
      <c r="H16" s="24">
        <f ca="1">ROUND(INDIRECT(ADDRESS(ROW()+(0), COLUMN()+(-3), 1))*INDIRECT(ADDRESS(ROW()+(0), COLUMN()+(-1), 1))/100, 2)</f>
        <v>1.41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