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<sst xmlns="http://schemas.openxmlformats.org/spreadsheetml/2006/main" count="27" uniqueCount="27">
  <si>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</si>
  <si>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AFV010</t>
  </si>
  <si>
    <t xml:space="preserve">m²</t>
  </si>
  <si>
    <t xml:space="preserve">Revêtement de sol vinylique sportif intérieur, point élastique.</t>
  </si>
  <si>
    <r>
      <rPr>
        <sz val="8.25"/>
        <color rgb="FF000000"/>
        <rFont val="Arial"/>
        <family val="2"/>
      </rPr>
      <t xml:space="preserve">Revêtement de sol vinylique sportif intérieur, point élastique selon NF EN 14904, pour la pratique du football salle, de 6,2 mm d'épaisseur, constitué d'un complexe avec surface en vinyle plastifié, renforcé avec une maille en fibre de verre, sur une couche de mousse haute densité avec structure cellulaire fermée, fourni en rouleaux, couleur à choisir, poids 4,2 kg/m², absorption des chocs selon NF EN 14808 entre 25 et 35%, déformation verticale selon NF EN 14809 &lt; 2%, classement selon NF EN 14904 P1, hauteur de rebond de balle selon NF EN 12235 &gt;= 90%, Euroclasse Bfl-s1 de réaction au feu selon NF EN 13501-1, avec traitement photoréticulé (anti-humidité, anti-brûlures, glissement contrôlé), fongistatique et bactériostatique. POSE: avec adhésif de contact, sur une base support sans risque d'humidité ascendante. Le prix ne comprend pas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</si>
  <si>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</si>
  <si>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</si>
  <si>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</si>
  <si>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</si>
  <si>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</si>
  <si>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</si>
  <si>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mt18dww010a</t>
  </si>
  <si>
    <t xml:space="preserve">Adhésif de contact à base de résine acrylique en dispersion aqueuse, pour revêtement de sol en caoutchouc, linoléum, PVC, moquette et textile.</t>
  </si>
  <si>
    <t xml:space="preserve">kg</t>
  </si>
  <si>
    <t xml:space="preserve">mt18pde010adaa</t>
  </si>
  <si>
    <t xml:space="preserve">Revêtement de sol vinylique sportif intérieur, point élastique selon NF EN 14904, pour la pratique du football salle, de 6,2 mm d'épaisseur, constitué d'un complexe avec surface en vinyle plastifié, renforcé avec une maille en fibre de verre, sur une couche de mousse haute densité avec structure cellulaire fermée, fourni en rouleaux, couleur à choisir, poids 4,2 kg/m², absorption des chocs selon NF EN 14808 entre 25 et 35%, déformation verticale selon NF EN 14809 &lt; 2%, classement selon NF EN 14904 P1, hauteur de rebond de balle selon NF EN 12235 &gt;= 90%, Euroclasse Bfl-s1 de réaction au feu selon NF EN 13501-1, avec traitement photoréticulé (anti-humidité, anti-brûlures, glissement contrôlé), fongistatique et bactériostatique.</t>
  </si>
  <si>
    <t xml:space="preserve">m²</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</si>
  <si>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</si>
  <si>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</si>
  <si>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</si>
  <si>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</si>
  <si>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</si>
  <si>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</si>
  <si>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</si>
  <si>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</si>
  <si>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33,97€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</si>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</sst>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0.315</v>
      </c>
      <c r="F9" s="11" t="s">
        <v>13</v>
      </c>
      <c r="G9" s="13">
        <v>4.62</v>
      </c>
      <c r="H9" s="13">
        <f ca="1">ROUND(INDIRECT(ADDRESS(ROW()+(0), COLUMN()+(-3), 1))*INDIRECT(ADDRESS(ROW()+(0), COLUMN()+(-1), 1)), 2)</f>
        <v>1.46</v>
      </c>
    </row>
    <row r="10" spans="1:8" ht="97.50" thickBot="1" customHeight="1">
      <c r="A10" s="14" t="s">
        <v>14</v>
      </c>
      <c r="B10" s="14"/>
      <c r="C10" s="14"/>
      <c r="D10" s="14" t="s">
        <v>15</v>
      </c>
      <c r="E10" s="15">
        <v>1.05</v>
      </c>
      <c r="F10" s="16" t="s">
        <v>16</v>
      </c>
      <c r="G10" s="17">
        <v>35.5</v>
      </c>
      <c r="H10" s="17">
        <f ca="1">ROUND(INDIRECT(ADDRESS(ROW()+(0), COLUMN()+(-3), 1))*INDIRECT(ADDRESS(ROW()+(0), COLUMN()+(-1), 1)), 2)</f>
        <v>37.28</v>
      </c>
    </row>
    <row r="11" spans="1:8" ht="13.50" thickBot="1" customHeight="1">
      <c r="A11" s="14" t="s">
        <v>17</v>
      </c>
      <c r="B11" s="14"/>
      <c r="C11" s="14"/>
      <c r="D11" s="14" t="s">
        <v>18</v>
      </c>
      <c r="E11" s="15">
        <v>0.4</v>
      </c>
      <c r="F11" s="16" t="s">
        <v>19</v>
      </c>
      <c r="G11" s="17">
        <v>29.25</v>
      </c>
      <c r="H11" s="17">
        <f ca="1">ROUND(INDIRECT(ADDRESS(ROW()+(0), COLUMN()+(-3), 1))*INDIRECT(ADDRESS(ROW()+(0), COLUMN()+(-1), 1)), 2)</f>
        <v>11.7</v>
      </c>
    </row>
    <row r="12" spans="1:8" ht="13.50" thickBot="1" customHeight="1">
      <c r="A12" s="14" t="s">
        <v>20</v>
      </c>
      <c r="B12" s="14"/>
      <c r="C12" s="14"/>
      <c r="D12" s="18" t="s">
        <v>21</v>
      </c>
      <c r="E12" s="19">
        <v>0.2</v>
      </c>
      <c r="F12" s="20" t="s">
        <v>22</v>
      </c>
      <c r="G12" s="21">
        <v>26.02</v>
      </c>
      <c r="H12" s="21">
        <f ca="1">ROUND(INDIRECT(ADDRESS(ROW()+(0), COLUMN()+(-3), 1))*INDIRECT(ADDRESS(ROW()+(0), COLUMN()+(-1), 1)), 2)</f>
        <v>5.2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55.64</v>
      </c>
      <c r="H13" s="24">
        <f ca="1">ROUND(INDIRECT(ADDRESS(ROW()+(0), COLUMN()+(-3), 1))*INDIRECT(ADDRESS(ROW()+(0), COLUMN()+(-1), 1))/100, 2)</f>
        <v>1.11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56.75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