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<sst xmlns="http://schemas.openxmlformats.org/spreadsheetml/2006/main" count="36" uniqueCount="36">
  <si>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</si>
  <si>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ALC020</t>
  </si>
  <si>
    <t xml:space="preserve">U</t>
  </si>
  <si>
    <t xml:space="preserve">Couvre-pilastres.</t>
  </si>
  <si>
    <r>
      <rPr>
        <sz val="8.25"/>
        <color rgb="FF000000"/>
        <rFont val="Arial"/>
        <family val="2"/>
      </rPr>
      <t xml:space="preserve">Pièce préfabriquée en béton, de couleur blanche, pour recouvrement de pilastre, de 28x28x4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</si>
  <si>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</si>
  <si>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</si>
  <si>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</si>
  <si>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</si>
  <si>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</si>
  <si>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</si>
  <si>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</si>
  <si>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</si>
  <si>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</si>
  <si>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mt09mif010ka</t>
  </si>
  <si>
    <t xml:space="preserve">Mortier industriel pour maçonnerie, de ciment, couleur grise, avec adjuvant hydrofuge, catégorie M-10 (résistance à la compression 10 N/mm²), fourni en sacs, selon NF EN 998-2.</t>
  </si>
  <si>
    <t xml:space="preserve">t</t>
  </si>
  <si>
    <t xml:space="preserve">mt20cho020da</t>
  </si>
  <si>
    <t xml:space="preserve">Pièce préfabriquée en béton, de couleur blanche, pour recouvrement de pilastre, de 28x28x4 cm, avec larmier.</t>
  </si>
  <si>
    <t xml:space="preserve">U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</si>
  <si>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</si>
  <si>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</si>
  <si>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</si>
  <si>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mt28pcs010a</t>
  </si>
  <si>
    <t xml:space="preserve">Protecteur hydrofuge en base aqueuse, incolore, autonettoyant, repoussant l'eau et la saleté, pour traitement superficiel hydrofuge, à appliquer à la brosse sur surfaces en pierre naturelle ou artificielle.</t>
  </si>
  <si>
    <t xml:space="preserve">l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</si>
  <si>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</si>
  <si>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</si>
  <si>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</si>
  <si>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</si>
  <si>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</si>
  <si>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</si>
  <si>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</si>
  <si>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</si>
  <si>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0,79€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</si>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</sst>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0.006</v>
      </c>
      <c r="E9" s="11" t="s">
        <v>13</v>
      </c>
      <c r="F9" s="13">
        <v>1.5</v>
      </c>
      <c r="G9" s="13">
        <f ca="1">ROUND(INDIRECT(ADDRESS(ROW()+(0), COLUMN()+(-3), 1))*INDIRECT(ADDRESS(ROW()+(0), COLUMN()+(-1), 1)), 2)</f>
        <v>0.01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0.003</v>
      </c>
      <c r="E10" s="16" t="s">
        <v>16</v>
      </c>
      <c r="F10" s="17">
        <v>65.98</v>
      </c>
      <c r="G10" s="17">
        <f ca="1">ROUND(INDIRECT(ADDRESS(ROW()+(0), COLUMN()+(-3), 1))*INDIRECT(ADDRESS(ROW()+(0), COLUMN()+(-1), 1)), 2)</f>
        <v>0.2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6.04</v>
      </c>
      <c r="G11" s="17">
        <f ca="1">ROUND(INDIRECT(ADDRESS(ROW()+(0), COLUMN()+(-3), 1))*INDIRECT(ADDRESS(ROW()+(0), COLUMN()+(-1), 1)), 2)</f>
        <v>6.04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0.056</v>
      </c>
      <c r="E12" s="16" t="s">
        <v>22</v>
      </c>
      <c r="F12" s="17">
        <v>2.47</v>
      </c>
      <c r="G12" s="17">
        <f ca="1">ROUND(INDIRECT(ADDRESS(ROW()+(0), COLUMN()+(-3), 1))*INDIRECT(ADDRESS(ROW()+(0), COLUMN()+(-1), 1)), 2)</f>
        <v>0.14</v>
      </c>
    </row>
    <row r="13" spans="1:7" ht="34.50" thickBot="1" customHeight="1">
      <c r="A13" s="14" t="s">
        <v>23</v>
      </c>
      <c r="B13" s="14"/>
      <c r="C13" s="14" t="s">
        <v>24</v>
      </c>
      <c r="D13" s="15">
        <v>0.062</v>
      </c>
      <c r="E13" s="16" t="s">
        <v>25</v>
      </c>
      <c r="F13" s="17">
        <v>9.4</v>
      </c>
      <c r="G13" s="17">
        <f ca="1">ROUND(INDIRECT(ADDRESS(ROW()+(0), COLUMN()+(-3), 1))*INDIRECT(ADDRESS(ROW()+(0), COLUMN()+(-1), 1)), 2)</f>
        <v>0.58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0.07</v>
      </c>
      <c r="E14" s="16" t="s">
        <v>28</v>
      </c>
      <c r="F14" s="17">
        <v>29.25</v>
      </c>
      <c r="G14" s="17">
        <f ca="1">ROUND(INDIRECT(ADDRESS(ROW()+(0), COLUMN()+(-3), 1))*INDIRECT(ADDRESS(ROW()+(0), COLUMN()+(-1), 1)), 2)</f>
        <v>2.05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0.078</v>
      </c>
      <c r="E15" s="20" t="s">
        <v>31</v>
      </c>
      <c r="F15" s="21">
        <v>26.02</v>
      </c>
      <c r="G15" s="21">
        <f ca="1">ROUND(INDIRECT(ADDRESS(ROW()+(0), COLUMN()+(-3), 1))*INDIRECT(ADDRESS(ROW()+(0), COLUMN()+(-1), 1)), 2)</f>
        <v>2.03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11.05</v>
      </c>
      <c r="G16" s="24">
        <f ca="1">ROUND(INDIRECT(ADDRESS(ROW()+(0), COLUMN()+(-3), 1))*INDIRECT(ADDRESS(ROW()+(0), COLUMN()+(-1), 1))/100, 2)</f>
        <v>0.22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11.27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