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<sst xmlns="http://schemas.openxmlformats.org/spreadsheetml/2006/main" count="36" uniqueCount="36">
  <si>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</si>
  <si>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ALP020</t>
  </si>
  <si>
    <t xml:space="preserve">U</t>
  </si>
  <si>
    <t xml:space="preserve">Portail en clôture grillagée.</t>
  </si>
  <si>
    <r>
      <rPr>
        <sz val="8.25"/>
        <color rgb="FF000000"/>
        <rFont val="Arial"/>
        <family val="2"/>
      </rPr>
      <t xml:space="preserve">Portail constitué de cadres de tube en acier galvanisé de 40x20x1,5 mm et 30x15x1,5 mm, châssis de tube en acier galvanisé de 40x40x1,5 mm avec platine de 40x4 mm et de maille à simple torsion, de 8 mm de vide de maille et 1,1 mm de diamètre, finition galvanisé, fixée aux cadres et tendue, pour accès piéton en clôture grillagée. Comprend les poteaux de renfort, le béton C20/25 (X0(F); D20; S2; Cl 1,0) pour la réception des poteaux et les accessoires de fixation et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</si>
  <si>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</si>
  <si>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</si>
  <si>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</si>
  <si>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</si>
  <si>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</si>
  <si>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</si>
  <si>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mt10hmf030p</t>
  </si>
  <si>
    <t xml:space="preserve">Béton massif C20/25 (X0(F); D20; S2; Cl 1,0), prêt à l'emploi, selon NF EN 206.</t>
  </si>
  <si>
    <t xml:space="preserve">m³</t>
  </si>
  <si>
    <t xml:space="preserve">mt52vst030m</t>
  </si>
  <si>
    <t xml:space="preserve">Poteau intérieur de renfort de tube en acier galvanisé, de 48 mm de diamètre et 1,5 mm d'épaisseur, hauteur 2 m.</t>
  </si>
  <si>
    <t xml:space="preserve">U</t>
  </si>
  <si>
    <t xml:space="preserve">mt52vst040aa</t>
  </si>
  <si>
    <t xml:space="preserve">Portail constitué de cadres de tube en acier galvanisé de 40x20x1,5 mm et 30x15x1,5 mm, châssis de tube en acier galvanisé de 40x40x1,5 mm avec platine de 40x4 mm et de maille à simple torsion, de 8 mm de vide de maille et 1,1 mm de diamètre, finition galvanisé, fixée aux cadres et tendue, pour l'accès des piétons.</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</si>
  <si>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</si>
  <si>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</si>
  <si>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</si>
  <si>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</si>
  <si>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</si>
  <si>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</si>
  <si>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</si>
  <si>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</si>
  <si>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</si>
  <si>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</si>
  <si>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</si>
  <si>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</si>
  <si>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</si>
  <si>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</si>
  <si>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</si>
  <si>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33,40€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</si>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</sst>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5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v>
      </c>
      <c r="E9" s="11" t="s">
        <v>13</v>
      </c>
      <c r="F9" s="13">
        <v>115</v>
      </c>
      <c r="G9" s="13">
        <f ca="1">ROUND(INDIRECT(ADDRESS(ROW()+(0), COLUMN()+(-3), 1))*INDIRECT(ADDRESS(ROW()+(0), COLUMN()+(-1), 1)), 2)</f>
        <v>11.5</v>
      </c>
    </row>
    <row r="10" spans="1:7" ht="24.00" thickBot="1" customHeight="1">
      <c r="A10" s="14" t="s">
        <v>14</v>
      </c>
      <c r="B10" s="14"/>
      <c r="C10" s="14" t="s">
        <v>15</v>
      </c>
      <c r="D10" s="15">
        <v>2</v>
      </c>
      <c r="E10" s="16" t="s">
        <v>16</v>
      </c>
      <c r="F10" s="17">
        <v>16.69</v>
      </c>
      <c r="G10" s="17">
        <f ca="1">ROUND(INDIRECT(ADDRESS(ROW()+(0), COLUMN()+(-3), 1))*INDIRECT(ADDRESS(ROW()+(0), COLUMN()+(-1), 1)), 2)</f>
        <v>33.38</v>
      </c>
    </row>
    <row r="11" spans="1:7" ht="45.00" thickBot="1" customHeight="1">
      <c r="A11" s="14" t="s">
        <v>17</v>
      </c>
      <c r="B11" s="14"/>
      <c r="C11" s="14" t="s">
        <v>18</v>
      </c>
      <c r="D11" s="15">
        <v>1</v>
      </c>
      <c r="E11" s="16" t="s">
        <v>19</v>
      </c>
      <c r="F11" s="17">
        <v>138.87</v>
      </c>
      <c r="G11" s="17">
        <f ca="1">ROUND(INDIRECT(ADDRESS(ROW()+(0), COLUMN()+(-3), 1))*INDIRECT(ADDRESS(ROW()+(0), COLUMN()+(-1), 1)), 2)</f>
        <v>138.87</v>
      </c>
    </row>
    <row r="12" spans="1:7" ht="13.50" thickBot="1" customHeight="1">
      <c r="A12" s="14" t="s">
        <v>20</v>
      </c>
      <c r="B12" s="14"/>
      <c r="C12" s="14" t="s">
        <v>21</v>
      </c>
      <c r="D12" s="15">
        <v>0.2</v>
      </c>
      <c r="E12" s="16" t="s">
        <v>22</v>
      </c>
      <c r="F12" s="17">
        <v>29.25</v>
      </c>
      <c r="G12" s="17">
        <f ca="1">ROUND(INDIRECT(ADDRESS(ROW()+(0), COLUMN()+(-3), 1))*INDIRECT(ADDRESS(ROW()+(0), COLUMN()+(-1), 1)), 2)</f>
        <v>5.85</v>
      </c>
    </row>
    <row r="13" spans="1:7" ht="13.50" thickBot="1" customHeight="1">
      <c r="A13" s="14" t="s">
        <v>23</v>
      </c>
      <c r="B13" s="14"/>
      <c r="C13" s="14" t="s">
        <v>24</v>
      </c>
      <c r="D13" s="15">
        <v>0.2</v>
      </c>
      <c r="E13" s="16" t="s">
        <v>25</v>
      </c>
      <c r="F13" s="17">
        <v>26.02</v>
      </c>
      <c r="G13" s="17">
        <f ca="1">ROUND(INDIRECT(ADDRESS(ROW()+(0), COLUMN()+(-3), 1))*INDIRECT(ADDRESS(ROW()+(0), COLUMN()+(-1), 1)), 2)</f>
        <v>5.2</v>
      </c>
    </row>
    <row r="14" spans="1:7" ht="13.50" thickBot="1" customHeight="1">
      <c r="A14" s="14" t="s">
        <v>26</v>
      </c>
      <c r="B14" s="14"/>
      <c r="C14" s="14" t="s">
        <v>27</v>
      </c>
      <c r="D14" s="15">
        <v>0.7</v>
      </c>
      <c r="E14" s="16" t="s">
        <v>28</v>
      </c>
      <c r="F14" s="17">
        <v>29.71</v>
      </c>
      <c r="G14" s="17">
        <f ca="1">ROUND(INDIRECT(ADDRESS(ROW()+(0), COLUMN()+(-3), 1))*INDIRECT(ADDRESS(ROW()+(0), COLUMN()+(-1), 1)), 2)</f>
        <v>20.8</v>
      </c>
    </row>
    <row r="15" spans="1:7" ht="13.50" thickBot="1" customHeight="1">
      <c r="A15" s="14" t="s">
        <v>29</v>
      </c>
      <c r="B15" s="14"/>
      <c r="C15" s="18" t="s">
        <v>30</v>
      </c>
      <c r="D15" s="19">
        <v>0.7</v>
      </c>
      <c r="E15" s="20" t="s">
        <v>31</v>
      </c>
      <c r="F15" s="21">
        <v>26.1</v>
      </c>
      <c r="G15" s="21">
        <f ca="1">ROUND(INDIRECT(ADDRESS(ROW()+(0), COLUMN()+(-3), 1))*INDIRECT(ADDRESS(ROW()+(0), COLUMN()+(-1), 1)), 2)</f>
        <v>18.27</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233.87</v>
      </c>
      <c r="G16" s="24">
        <f ca="1">ROUND(INDIRECT(ADDRESS(ROW()+(0), COLUMN()+(-3), 1))*INDIRECT(ADDRESS(ROW()+(0), COLUMN()+(-1), 1))/100, 2)</f>
        <v>4.68</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238.55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