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<sst xmlns="http://schemas.openxmlformats.org/spreadsheetml/2006/main" count="45" uniqueCount="45">
  <si>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</si>
  <si>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ASL040</t>
  </si>
  <si>
    <t xml:space="preserve">m²</t>
  </si>
  <si>
    <t xml:space="preserve">Dallage avec revêtement de sol en céramique.</t>
  </si>
  <si>
    <r>
      <rPr>
        <sz val="8.25"/>
        <color rgb="FF000000"/>
        <rFont val="Arial"/>
        <family val="2"/>
      </rPr>
      <t xml:space="preserve">Revêtement de sol de carreaux céramiques en grès rustique, de 20x20 cm, 8 €/m², capacité d'absorption en eau E&lt;3%, groupe AI, résistance au glissement supérieur à 45, pour extérieur, pose avec du mortier-colle de prise normale, C1 sans aucune caractéristique supplémentaire, couleur grise et jointoiement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</si>
  <si>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</si>
  <si>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</si>
  <si>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</si>
  <si>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</si>
  <si>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</si>
  <si>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</si>
  <si>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</si>
  <si>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</si>
  <si>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</si>
  <si>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</si>
  <si>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</si>
  <si>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</si>
  <si>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</si>
  <si>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</si>
  <si>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</si>
  <si>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mt18bcr010ge800</t>
  </si>
  <si>
    <t xml:space="preserve">Carreau céramique en grès rustique, 20x20 cm, 8,00€/m², capacité d'absorption en eau E&lt;3%, groupe AI, selon NF EN 14411, résistance au glissement supérieur à 45 selon DIN CEN/TS 12633.</t>
  </si>
  <si>
    <t xml:space="preserve">m²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</si>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</sst>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0.21</v>
      </c>
      <c r="F9" s="11" t="s">
        <v>13</v>
      </c>
      <c r="G9" s="13">
        <v>115</v>
      </c>
      <c r="H9" s="13">
        <f ca="1">ROUND(INDIRECT(ADDRESS(ROW()+(0), COLUMN()+(-3), 1))*INDIRECT(ADDRESS(ROW()+(0), COLUMN()+(-1), 1)), 2)</f>
        <v>24.15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0.03</v>
      </c>
      <c r="F10" s="16" t="s">
        <v>16</v>
      </c>
      <c r="G10" s="17">
        <v>115.3</v>
      </c>
      <c r="H10" s="17">
        <f ca="1">ROUND(INDIRECT(ADDRESS(ROW()+(0), COLUMN()+(-3), 1))*INDIRECT(ADDRESS(ROW()+(0), COLUMN()+(-1), 1)), 2)</f>
        <v>3.46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3</v>
      </c>
      <c r="F11" s="16" t="s">
        <v>19</v>
      </c>
      <c r="G11" s="17">
        <v>0.35</v>
      </c>
      <c r="H11" s="17">
        <f ca="1">ROUND(INDIRECT(ADDRESS(ROW()+(0), COLUMN()+(-3), 1))*INDIRECT(ADDRESS(ROW()+(0), COLUMN()+(-1), 1)), 2)</f>
        <v>1.05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1.05</v>
      </c>
      <c r="F12" s="16" t="s">
        <v>22</v>
      </c>
      <c r="G12" s="17">
        <v>8</v>
      </c>
      <c r="H12" s="17">
        <f ca="1">ROUND(INDIRECT(ADDRESS(ROW()+(0), COLUMN()+(-3), 1))*INDIRECT(ADDRESS(ROW()+(0), COLUMN()+(-1), 1)), 2)</f>
        <v>8.4</v>
      </c>
    </row>
    <row r="13" spans="1:8" ht="45.00" thickBot="1" customHeight="1">
      <c r="A13" s="14" t="s">
        <v>23</v>
      </c>
      <c r="B13" s="14"/>
      <c r="C13" s="14"/>
      <c r="D13" s="14" t="s">
        <v>24</v>
      </c>
      <c r="E13" s="15">
        <v>0.025</v>
      </c>
      <c r="F13" s="16" t="s">
        <v>25</v>
      </c>
      <c r="G13" s="17">
        <v>0.78</v>
      </c>
      <c r="H13" s="17">
        <f ca="1">ROUND(INDIRECT(ADDRESS(ROW()+(0), COLUMN()+(-3), 1))*INDIRECT(ADDRESS(ROW()+(0), COLUMN()+(-1), 1)), 2)</f>
        <v>0.02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0.032</v>
      </c>
      <c r="F14" s="16" t="s">
        <v>28</v>
      </c>
      <c r="G14" s="17">
        <v>10.38</v>
      </c>
      <c r="H14" s="17">
        <f ca="1">ROUND(INDIRECT(ADDRESS(ROW()+(0), COLUMN()+(-3), 1))*INDIRECT(ADDRESS(ROW()+(0), COLUMN()+(-1), 1)), 2)</f>
        <v>0.33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0.09</v>
      </c>
      <c r="F15" s="16" t="s">
        <v>31</v>
      </c>
      <c r="G15" s="17">
        <v>5.23</v>
      </c>
      <c r="H15" s="17">
        <f ca="1">ROUND(INDIRECT(ADDRESS(ROW()+(0), COLUMN()+(-3), 1))*INDIRECT(ADDRESS(ROW()+(0), COLUMN()+(-1), 1)), 2)</f>
        <v>0.47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0.316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9.24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0.316</v>
      </c>
      <c r="F17" s="16" t="s">
        <v>37</v>
      </c>
      <c r="G17" s="17">
        <v>26.02</v>
      </c>
      <c r="H17" s="17">
        <f ca="1">ROUND(INDIRECT(ADDRESS(ROW()+(0), COLUMN()+(-3), 1))*INDIRECT(ADDRESS(ROW()+(0), COLUMN()+(-1), 1)), 2)</f>
        <v>8.22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0.122</v>
      </c>
      <c r="F18" s="20" t="s">
        <v>40</v>
      </c>
      <c r="G18" s="21">
        <v>26.02</v>
      </c>
      <c r="H18" s="21">
        <f ca="1">ROUND(INDIRECT(ADDRESS(ROW()+(0), COLUMN()+(-3), 1))*INDIRECT(ADDRESS(ROW()+(0), COLUMN()+(-1), 1)), 2)</f>
        <v>3.17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58.51</v>
      </c>
      <c r="H19" s="24">
        <f ca="1">ROUND(INDIRECT(ADDRESS(ROW()+(0), COLUMN()+(-3), 1))*INDIRECT(ADDRESS(ROW()+(0), COLUMN()+(-1), 1))/100, 2)</f>
        <v>1.17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59.68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