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<sst xmlns="http://schemas.openxmlformats.org/spreadsheetml/2006/main" count="35" uniqueCount="35">
  <si>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</si>
  <si>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ATC110</t>
  </si>
  <si>
    <t xml:space="preserve">m</t>
  </si>
  <si>
    <t xml:space="preserve">Colonne de terrain consolidé avec injections de coulis de ciment sous pression, système Jet Grouting.</t>
  </si>
  <si>
    <r>
      <rPr>
        <sz val="8.25"/>
        <color rgb="FF000000"/>
        <rFont val="Arial"/>
        <family val="2"/>
      </rPr>
      <t xml:space="preserve">Colonne de terrain consolidé avec injections de coulis de ciment sous pression, 615 kg/m de consommation moyenne de ciment, réalisées avec le système Jet Grouting avec un fluide (jet simple de coulis de ciment), via la perforation verticale du terrain, avec tubage récupérable et injection induite à haute pression du coulis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</si>
  <si>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</si>
  <si>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</si>
  <si>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</si>
  <si>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</si>
  <si>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</si>
  <si>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</si>
  <si>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</si>
  <si>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</si>
  <si>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</si>
  <si>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mt08cet020a</t>
  </si>
  <si>
    <t xml:space="preserve">Ciment CEM II / A-P 32,5 N, en vrac, selon NF EN 197-1.</t>
  </si>
  <si>
    <t xml:space="preserve">t</t>
  </si>
  <si>
    <t xml:space="preserve">mq03mpi060</t>
  </si>
  <si>
    <t xml:space="preserve">Équipement complet pour réalisation des injections via le système Jet Grouting.</t>
  </si>
  <si>
    <t xml:space="preserve">h</t>
  </si>
  <si>
    <t xml:space="preserve">mq03mpi070</t>
  </si>
  <si>
    <t xml:space="preserve">Pompe à haute pression pour réalisation des injections via le système Jet Grouting.</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</si>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</sst>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0.89" customWidth="1"/>
    <col min="4" max="4" width="9.86" customWidth="1"/>
    <col min="5" max="5" width="7.14" customWidth="1"/>
    <col min="6" max="6" width="16.6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0.769</v>
      </c>
      <c r="E9" s="11" t="s">
        <v>13</v>
      </c>
      <c r="F9" s="13">
        <v>1.5</v>
      </c>
      <c r="G9" s="13">
        <f ca="1">ROUND(INDIRECT(ADDRESS(ROW()+(0), COLUMN()+(-3), 1))*INDIRECT(ADDRESS(ROW()+(0), COLUMN()+(-1), 1)), 2)</f>
        <v>1.15</v>
      </c>
    </row>
    <row r="10" spans="1:7" ht="13.50" thickBot="1" customHeight="1">
      <c r="A10" s="14" t="s">
        <v>14</v>
      </c>
      <c r="B10" s="14"/>
      <c r="C10" s="14" t="s">
        <v>15</v>
      </c>
      <c r="D10" s="15">
        <v>0.615</v>
      </c>
      <c r="E10" s="16" t="s">
        <v>16</v>
      </c>
      <c r="F10" s="17">
        <v>92.76</v>
      </c>
      <c r="G10" s="17">
        <f ca="1">ROUND(INDIRECT(ADDRESS(ROW()+(0), COLUMN()+(-3), 1))*INDIRECT(ADDRESS(ROW()+(0), COLUMN()+(-1), 1)), 2)</f>
        <v>57.05</v>
      </c>
    </row>
    <row r="11" spans="1:7" ht="13.50" thickBot="1" customHeight="1">
      <c r="A11" s="14" t="s">
        <v>17</v>
      </c>
      <c r="B11" s="14"/>
      <c r="C11" s="14" t="s">
        <v>18</v>
      </c>
      <c r="D11" s="15">
        <v>0.36</v>
      </c>
      <c r="E11" s="16" t="s">
        <v>19</v>
      </c>
      <c r="F11" s="17">
        <v>139.15</v>
      </c>
      <c r="G11" s="17">
        <f ca="1">ROUND(INDIRECT(ADDRESS(ROW()+(0), COLUMN()+(-3), 1))*INDIRECT(ADDRESS(ROW()+(0), COLUMN()+(-1), 1)), 2)</f>
        <v>50.09</v>
      </c>
    </row>
    <row r="12" spans="1:7" ht="13.50" thickBot="1" customHeight="1">
      <c r="A12" s="14" t="s">
        <v>20</v>
      </c>
      <c r="B12" s="14"/>
      <c r="C12" s="14" t="s">
        <v>21</v>
      </c>
      <c r="D12" s="15">
        <v>0.52</v>
      </c>
      <c r="E12" s="16" t="s">
        <v>22</v>
      </c>
      <c r="F12" s="17">
        <v>72.23</v>
      </c>
      <c r="G12" s="17">
        <f ca="1">ROUND(INDIRECT(ADDRESS(ROW()+(0), COLUMN()+(-3), 1))*INDIRECT(ADDRESS(ROW()+(0), COLUMN()+(-1), 1)), 2)</f>
        <v>37.56</v>
      </c>
    </row>
    <row r="13" spans="1:7" ht="13.50" thickBot="1" customHeight="1">
      <c r="A13" s="14" t="s">
        <v>23</v>
      </c>
      <c r="B13" s="14"/>
      <c r="C13" s="14" t="s">
        <v>24</v>
      </c>
      <c r="D13" s="15">
        <v>0.401</v>
      </c>
      <c r="E13" s="16" t="s">
        <v>25</v>
      </c>
      <c r="F13" s="17">
        <v>29.25</v>
      </c>
      <c r="G13" s="17">
        <f ca="1">ROUND(INDIRECT(ADDRESS(ROW()+(0), COLUMN()+(-3), 1))*INDIRECT(ADDRESS(ROW()+(0), COLUMN()+(-1), 1)), 2)</f>
        <v>11.73</v>
      </c>
    </row>
    <row r="14" spans="1:7" ht="13.50" thickBot="1" customHeight="1">
      <c r="A14" s="14" t="s">
        <v>26</v>
      </c>
      <c r="B14" s="14"/>
      <c r="C14" s="14" t="s">
        <v>27</v>
      </c>
      <c r="D14" s="15">
        <v>0.24</v>
      </c>
      <c r="E14" s="16" t="s">
        <v>28</v>
      </c>
      <c r="F14" s="17">
        <v>24.51</v>
      </c>
      <c r="G14" s="17">
        <f ca="1">ROUND(INDIRECT(ADDRESS(ROW()+(0), COLUMN()+(-3), 1))*INDIRECT(ADDRESS(ROW()+(0), COLUMN()+(-1), 1)), 2)</f>
        <v>5.88</v>
      </c>
    </row>
    <row r="15" spans="1:7" ht="13.50" thickBot="1" customHeight="1">
      <c r="A15" s="14" t="s">
        <v>29</v>
      </c>
      <c r="B15" s="14"/>
      <c r="C15" s="18" t="s">
        <v>30</v>
      </c>
      <c r="D15" s="19">
        <v>2.9</v>
      </c>
      <c r="E15" s="20" t="s">
        <v>31</v>
      </c>
      <c r="F15" s="21">
        <v>25.31</v>
      </c>
      <c r="G15" s="21">
        <f ca="1">ROUND(INDIRECT(ADDRESS(ROW()+(0), COLUMN()+(-3), 1))*INDIRECT(ADDRESS(ROW()+(0), COLUMN()+(-1), 1)), 2)</f>
        <v>73.4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236.86</v>
      </c>
      <c r="G16" s="24">
        <f ca="1">ROUND(INDIRECT(ADDRESS(ROW()+(0), COLUMN()+(-3), 1))*INDIRECT(ADDRESS(ROW()+(0), COLUMN()+(-1), 1))/100, 2)</f>
        <v>4.74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241.6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