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<sst xmlns="http://schemas.openxmlformats.org/spreadsheetml/2006/main" count="27" uniqueCount="27">
  <si>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</si>
  <si>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AVT060</t>
  </si>
  <si>
    <t xml:space="preserve">U</t>
  </si>
  <si>
    <t xml:space="preserve">Barrière rabattable pour place de parking.</t>
  </si>
  <si>
    <r>
      <rPr>
        <sz val="8.25"/>
        <color rgb="FF000000"/>
        <rFont val="Arial"/>
        <family val="2"/>
      </rPr>
      <t xml:space="preserve">Barrière rabattable pour place de parking avec corps de tube en fer de 40 mm de diamètre, 600 mm de largeur et 500 mm de hauteur et ancrage par base carrée en fer et trois boulons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</si>
  <si>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</si>
  <si>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</si>
  <si>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</si>
  <si>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</si>
  <si>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</si>
  <si>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</si>
  <si>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mt52mug040a</t>
  </si>
  <si>
    <t xml:space="preserve">Barrière rabattable pour place de parking avec corps de tube en fer de 40 mm de diamètre, 600 mm de largeur et 500 mm de hauteur et ancrage par base carrée en fer et trois boulons à expansion, fermeture avec clé de sécurité, finition avec une peinture époxy couleur jaune.</t>
  </si>
  <si>
    <t xml:space="preserve">U</t>
  </si>
  <si>
    <t xml:space="preserve">mt10hmf030p</t>
  </si>
  <si>
    <t xml:space="preserve">Béton massif C20/25 (X0(F); D20; S2; Cl 1,0), prêt à l'emploi, selon NF EN 206.</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</si>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</sst>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v>
      </c>
      <c r="G9" s="13">
        <f ca="1">ROUND(INDIRECT(ADDRESS(ROW()+(0), COLUMN()+(-3), 1))*INDIRECT(ADDRESS(ROW()+(0), COLUMN()+(-1), 1)), 2)</f>
        <v>147</v>
      </c>
    </row>
    <row r="10" spans="1:7" ht="13.50" thickBot="1" customHeight="1">
      <c r="A10" s="14" t="s">
        <v>14</v>
      </c>
      <c r="B10" s="14"/>
      <c r="C10" s="14" t="s">
        <v>15</v>
      </c>
      <c r="D10" s="15">
        <v>0.1</v>
      </c>
      <c r="E10" s="16" t="s">
        <v>16</v>
      </c>
      <c r="F10" s="17">
        <v>115</v>
      </c>
      <c r="G10" s="17">
        <f ca="1">ROUND(INDIRECT(ADDRESS(ROW()+(0), COLUMN()+(-3), 1))*INDIRECT(ADDRESS(ROW()+(0), COLUMN()+(-1), 1)), 2)</f>
        <v>11.5</v>
      </c>
    </row>
    <row r="11" spans="1:7" ht="13.50" thickBot="1" customHeight="1">
      <c r="A11" s="14" t="s">
        <v>17</v>
      </c>
      <c r="B11" s="14"/>
      <c r="C11" s="14" t="s">
        <v>18</v>
      </c>
      <c r="D11" s="15">
        <v>0.4</v>
      </c>
      <c r="E11" s="16" t="s">
        <v>19</v>
      </c>
      <c r="F11" s="17">
        <v>29.25</v>
      </c>
      <c r="G11" s="17">
        <f ca="1">ROUND(INDIRECT(ADDRESS(ROW()+(0), COLUMN()+(-3), 1))*INDIRECT(ADDRESS(ROW()+(0), COLUMN()+(-1), 1)), 2)</f>
        <v>11.7</v>
      </c>
    </row>
    <row r="12" spans="1:7" ht="13.50" thickBot="1" customHeight="1">
      <c r="A12" s="14" t="s">
        <v>20</v>
      </c>
      <c r="B12" s="14"/>
      <c r="C12" s="18" t="s">
        <v>21</v>
      </c>
      <c r="D12" s="19">
        <v>0.4</v>
      </c>
      <c r="E12" s="20" t="s">
        <v>22</v>
      </c>
      <c r="F12" s="21">
        <v>26.02</v>
      </c>
      <c r="G12" s="21">
        <f ca="1">ROUND(INDIRECT(ADDRESS(ROW()+(0), COLUMN()+(-3), 1))*INDIRECT(ADDRESS(ROW()+(0), COLUMN()+(-1), 1)), 2)</f>
        <v>10.41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180.61</v>
      </c>
      <c r="G13" s="24">
        <f ca="1">ROUND(INDIRECT(ADDRESS(ROW()+(0), COLUMN()+(-3), 1))*INDIRECT(ADDRESS(ROW()+(0), COLUMN()+(-1), 1))/100, 2)</f>
        <v>3.61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184.22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