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<sst xmlns="http://schemas.openxmlformats.org/spreadsheetml/2006/main" count="30" uniqueCount="30">
  <si>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</si>
  <si>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EBO010</t>
  </si>
  <si>
    <t xml:space="preserve">m²</t>
  </si>
  <si>
    <t xml:space="preserve">Imperméabilisation de la paroi mitoyenne avec une cloison pluviale de plaques préformées.</t>
  </si>
  <si>
    <r>
      <rPr>
        <sz val="8.25"/>
        <color rgb="FF000000"/>
        <rFont val="Arial"/>
        <family val="2"/>
      </rPr>
      <t xml:space="preserve">Imperméabilisation de la paroi mitoyenne de jusqu'à 12 m de hauteur avec une cloison pluviale de plaques bitumées 10 ondes, de profil ondulé et couleur noire, à base de fibres minérales et végétales saturées avec une émulsion bitumineuse à températures élevées, disposition des plaques en rangées se superposant, fixées à la paroi mitoyenne directement sur le support avec vis galvanisées; et arrêt périmétrique d'une plaque galvanisée émaillée, de plusieurs couleurs.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</si>
  <si>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</si>
  <si>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</si>
  <si>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</si>
  <si>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</si>
  <si>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</si>
  <si>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</si>
  <si>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mt13lpo010e</t>
  </si>
  <si>
    <t xml:space="preserve">Plaque bitumée 10 ondes, de profil ondulé et couleur noire, à base de fibres minérales et végétales saturées avec une émulsion bitumineuse à températures élevées, selon NF EN 534.</t>
  </si>
  <si>
    <t xml:space="preserve">m²</t>
  </si>
  <si>
    <t xml:space="preserve">mt13lps030</t>
  </si>
  <si>
    <t xml:space="preserve">Vis galvanisée avec cheville en plastique et rondelle de plomb/fer, pour la fixation des plaques sur un support céramique.</t>
  </si>
  <si>
    <t xml:space="preserve">U</t>
  </si>
  <si>
    <t xml:space="preserve">mt13lps020</t>
  </si>
  <si>
    <t xml:space="preserve">Arrêt périmétrique d'une plaque galvanisée émaillée, de plusieurs couleurs.</t>
  </si>
  <si>
    <t xml:space="preserve">m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</si>
  <si>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</si>
  <si>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</si>
  <si>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</si>
  <si>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</si>
  <si>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</si>
  <si>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</si>
  <si>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Frais de chantier des unités d'ouvrage</t>
  </si>
  <si>
    <t xml:space="preserve">%</t>
  </si>
  <si>
    <t xml:space="preserve">Coût d'entretien décennal: 1,70€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</si>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</sst>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7.89</v>
      </c>
      <c r="H9" s="13">
        <f ca="1">ROUND(INDIRECT(ADDRESS(ROW()+(0), COLUMN()+(-3), 1))*INDIRECT(ADDRESS(ROW()+(0), COLUMN()+(-1), 1)), 2)</f>
        <v>8.68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0.1</v>
      </c>
      <c r="H10" s="17">
        <f ca="1">ROUND(INDIRECT(ADDRESS(ROW()+(0), COLUMN()+(-3), 1))*INDIRECT(ADDRESS(ROW()+(0), COLUMN()+(-1), 1)), 2)</f>
        <v>0.6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</v>
      </c>
      <c r="F11" s="16" t="s">
        <v>19</v>
      </c>
      <c r="G11" s="17">
        <v>1.94</v>
      </c>
      <c r="H11" s="17">
        <f ca="1">ROUND(INDIRECT(ADDRESS(ROW()+(0), COLUMN()+(-3), 1))*INDIRECT(ADDRESS(ROW()+(0), COLUMN()+(-1), 1)), 2)</f>
        <v>0.78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0.15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4.53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0.15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3.9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18.49</v>
      </c>
      <c r="H14" s="24">
        <f ca="1">ROUND(INDIRECT(ADDRESS(ROW()+(0), COLUMN()+(-3), 1))*INDIRECT(ADDRESS(ROW()+(0), COLUMN()+(-1), 1))/100, 2)</f>
        <v>0.37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18.86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